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6035" windowHeight="9345" activeTab="0"/>
  </bookViews>
  <sheets>
    <sheet name="Sheet1" sheetId="1" r:id="rId1"/>
    <sheet name="Sheet2" sheetId="2" r:id="rId2"/>
    <sheet name="Sheet3" sheetId="3" r:id="rId3"/>
  </sheets>
  <definedNames>
    <definedName name="_xlnm.Print_Area" localSheetId="0">'Sheet1'!$A$1:$R$131</definedName>
  </definedNames>
  <calcPr fullCalcOnLoad="1"/>
</workbook>
</file>

<file path=xl/sharedStrings.xml><?xml version="1.0" encoding="utf-8"?>
<sst xmlns="http://schemas.openxmlformats.org/spreadsheetml/2006/main" count="198" uniqueCount="52">
  <si>
    <t>普通階・無窓階算定書</t>
  </si>
  <si>
    <t>※１</t>
  </si>
  <si>
    <t>建具記号</t>
  </si>
  <si>
    <t>種類</t>
  </si>
  <si>
    <t>床面からの高さ　　（ｍ）</t>
  </si>
  <si>
    <t>有効開口面積</t>
  </si>
  <si>
    <t>算定結果</t>
  </si>
  <si>
    <t>消防機関判定</t>
  </si>
  <si>
    <t>防火対象物名称</t>
  </si>
  <si>
    <t>基準開口面積　（Ａ／３０）</t>
  </si>
  <si>
    <r>
      <t>普通階 ・</t>
    </r>
    <r>
      <rPr>
        <sz val="12"/>
        <rFont val="ＭＳ 明朝"/>
        <family val="1"/>
      </rPr>
      <t xml:space="preserve"> </t>
    </r>
    <r>
      <rPr>
        <sz val="12"/>
        <rFont val="ＭＳ 明朝"/>
        <family val="1"/>
      </rPr>
      <t>無窓階</t>
    </r>
  </si>
  <si>
    <t>　</t>
  </si>
  <si>
    <t>年</t>
  </si>
  <si>
    <t>月</t>
  </si>
  <si>
    <t>１　　　の部分を入力すること。</t>
  </si>
  <si>
    <t>２　算定は衣浦東部広域連合消防局が定める基準に従い、階ごとに算定すること。</t>
  </si>
  <si>
    <t>３　有効開口部すべてを記入すること。</t>
  </si>
  <si>
    <t>４　算定書には、建具表、建具キープランその他必要な書類を添付し、算定した開口部が分かるように</t>
  </si>
  <si>
    <t>　図面に表示をすること。</t>
  </si>
  <si>
    <t>数</t>
  </si>
  <si>
    <t>高さ　　（ｍ）</t>
  </si>
  <si>
    <t>幅　（ｍ）</t>
  </si>
  <si>
    <t xml:space="preserve"> 階</t>
  </si>
  <si>
    <t>　</t>
  </si>
  <si>
    <t>備　考</t>
  </si>
  <si>
    <t>ガラス、シャッター</t>
  </si>
  <si>
    <r>
      <t>道路又は道路に通ずる幅員１ｍ以上の通路に面しているかの要否　</t>
    </r>
    <r>
      <rPr>
        <sz val="10"/>
        <rFont val="ＭＳ 明朝"/>
        <family val="1"/>
      </rPr>
      <t>　</t>
    </r>
  </si>
  <si>
    <t>合計</t>
  </si>
  <si>
    <t xml:space="preserve">算定者氏名 </t>
  </si>
  <si>
    <t>№</t>
  </si>
  <si>
    <t>日</t>
  </si>
  <si>
    <t>厚さ　（㎜）</t>
  </si>
  <si>
    <t>※２　備考欄には、合わせガラスのフィルム厚（ﾐﾙ）やシャッターの仕様等の必要事項を記載すること。</t>
  </si>
  <si>
    <t>床面積　　（Ａ）</t>
  </si>
  <si>
    <t>備　考　　　　　　　※２</t>
  </si>
  <si>
    <t>※１　避難上有効な開口部が、直径１メートル以上の円が内接することができるもの又はその幅及び高さがそれぞ</t>
  </si>
  <si>
    <t>　　れ７５センチメートル及び１．２メートル以上のものには「○」を記入すること。（１１階以上の階は除く。）</t>
  </si>
  <si>
    <t>株式会社衣東</t>
  </si>
  <si>
    <t>○</t>
  </si>
  <si>
    <t>○</t>
  </si>
  <si>
    <t>令和</t>
  </si>
  <si>
    <t>衣東　太郎</t>
  </si>
  <si>
    <t>道路又は道路に通ずる幅員１ｍ以上の通路に面しているかの要否　　</t>
  </si>
  <si>
    <t>要</t>
  </si>
  <si>
    <t>複層ガラス</t>
  </si>
  <si>
    <t>ＡＷ１</t>
  </si>
  <si>
    <t>ガラスの種類：普通ガラス</t>
  </si>
  <si>
    <t>ＡＡＷ１</t>
  </si>
  <si>
    <t>ＡＤ１</t>
  </si>
  <si>
    <t>普通板ガラス</t>
  </si>
  <si>
    <t>ＡＤ２</t>
  </si>
  <si>
    <t>普通階 ・ 無窓階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</si>
</sst>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ggge&quot;年&quot;m&quot;月&quot;d&quot;日&quot;;@"/>
    <numFmt numFmtId="181" formatCode="[$]gge&quot;年&quot;m&quot;月&quot;d&quot;日&quot;;@"/>
  </numFmts>
  <fonts count="51">
    <font>
      <sz val="12"/>
      <name val="ＭＳ 明朝"/>
      <family val="1"/>
    </font>
    <font>
      <sz val="6"/>
      <name val="ＭＳ 明朝"/>
      <family val="1"/>
    </font>
    <font>
      <sz val="18"/>
      <name val="ＭＳ 明朝"/>
      <family val="1"/>
    </font>
    <font>
      <sz val="10"/>
      <name val="ＭＳ 明朝"/>
      <family val="1"/>
    </font>
    <font>
      <sz val="11"/>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10"/>
      <name val="ＭＳ 明朝"/>
      <family val="1"/>
    </font>
    <font>
      <sz val="8"/>
      <color indexed="10"/>
      <name val="ＭＳ 明朝"/>
      <family val="1"/>
    </font>
    <font>
      <sz val="12"/>
      <color indexed="8"/>
      <name val="ＭＳ 明朝"/>
      <family val="1"/>
    </font>
    <font>
      <sz val="20"/>
      <color indexed="10"/>
      <name val="游明朝"/>
      <family val="1"/>
    </font>
    <font>
      <b/>
      <sz val="12"/>
      <color indexed="54"/>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明朝"/>
      <family val="1"/>
    </font>
    <font>
      <sz val="10"/>
      <color rgb="FFFF0000"/>
      <name val="ＭＳ 明朝"/>
      <family val="1"/>
    </font>
    <font>
      <sz val="8"/>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double"/>
      <bottom style="double"/>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style="thin"/>
      <right style="thin"/>
      <top>
        <color indexed="63"/>
      </top>
      <bottom>
        <color indexed="63"/>
      </bottom>
    </border>
    <border>
      <left style="thin"/>
      <right>
        <color indexed="63"/>
      </right>
      <top style="thin"/>
      <bottom style="double"/>
    </border>
    <border>
      <left>
        <color indexed="63"/>
      </left>
      <right style="double"/>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4">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3" fillId="0" borderId="1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5" fillId="0" borderId="10" xfId="0" applyFont="1" applyBorder="1" applyAlignment="1">
      <alignment horizontal="center" vertical="center" wrapText="1" shrinkToFit="1"/>
    </xf>
    <xf numFmtId="0" fontId="0" fillId="0" borderId="1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shrinkToFi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applyAlignment="1">
      <alignment horizontal="right" vertical="center"/>
    </xf>
    <xf numFmtId="0" fontId="3" fillId="0" borderId="0" xfId="0" applyFont="1" applyBorder="1" applyAlignment="1">
      <alignment horizontal="left" vertical="center"/>
    </xf>
    <xf numFmtId="0" fontId="3" fillId="0" borderId="15" xfId="0" applyFont="1" applyBorder="1" applyAlignment="1">
      <alignment horizontal="center" vertical="center"/>
    </xf>
    <xf numFmtId="0" fontId="47" fillId="0" borderId="11" xfId="0" applyFont="1" applyBorder="1" applyAlignment="1">
      <alignment horizontal="center" vertical="center"/>
    </xf>
    <xf numFmtId="0" fontId="0" fillId="0" borderId="0" xfId="0" applyFont="1" applyAlignment="1">
      <alignment vertical="center"/>
    </xf>
    <xf numFmtId="0" fontId="48" fillId="0" borderId="11" xfId="0" applyFont="1" applyBorder="1" applyAlignment="1">
      <alignment horizontal="center" vertical="center"/>
    </xf>
    <xf numFmtId="0" fontId="48" fillId="0" borderId="11" xfId="0" applyFont="1" applyBorder="1" applyAlignment="1">
      <alignment horizontal="center" vertical="center" shrinkToFi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47" fillId="0" borderId="24" xfId="0" applyFont="1" applyBorder="1" applyAlignment="1">
      <alignment horizontal="right" vertical="center"/>
    </xf>
    <xf numFmtId="0" fontId="47" fillId="0" borderId="25" xfId="0" applyFont="1" applyBorder="1" applyAlignment="1">
      <alignment horizontal="right" vertical="center"/>
    </xf>
    <xf numFmtId="0" fontId="47" fillId="0" borderId="26" xfId="0" applyFont="1" applyBorder="1" applyAlignment="1">
      <alignment horizontal="right" vertical="center"/>
    </xf>
    <xf numFmtId="0" fontId="49" fillId="0" borderId="19"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0" xfId="0" applyFont="1" applyBorder="1" applyAlignment="1">
      <alignment horizontal="center" vertical="center" wrapText="1"/>
    </xf>
    <xf numFmtId="0" fontId="47" fillId="0" borderId="16" xfId="0" applyFont="1" applyBorder="1" applyAlignment="1">
      <alignment horizontal="righ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0" fontId="49" fillId="0" borderId="19" xfId="0" applyFont="1" applyBorder="1" applyAlignment="1">
      <alignment horizontal="left" vertical="center"/>
    </xf>
    <xf numFmtId="0" fontId="49" fillId="0" borderId="15" xfId="0" applyFont="1" applyBorder="1" applyAlignment="1">
      <alignment horizontal="left" vertical="center"/>
    </xf>
    <xf numFmtId="0" fontId="49" fillId="0" borderId="20" xfId="0" applyFont="1" applyBorder="1" applyAlignment="1">
      <alignment horizontal="lef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7" fillId="0" borderId="19" xfId="0" applyFont="1" applyBorder="1" applyAlignment="1">
      <alignment horizontal="right" vertical="center"/>
    </xf>
    <xf numFmtId="0" fontId="47" fillId="0" borderId="20" xfId="0" applyFont="1" applyBorder="1" applyAlignment="1">
      <alignment horizontal="right" vertical="center"/>
    </xf>
    <xf numFmtId="179" fontId="47" fillId="0" borderId="16" xfId="0" applyNumberFormat="1" applyFont="1" applyBorder="1" applyAlignment="1">
      <alignment horizontal="right" vertical="center"/>
    </xf>
    <xf numFmtId="179" fontId="47" fillId="0" borderId="18" xfId="0" applyNumberFormat="1" applyFont="1" applyBorder="1" applyAlignment="1">
      <alignment horizontal="right" vertical="center"/>
    </xf>
    <xf numFmtId="0" fontId="47" fillId="0" borderId="36" xfId="0" applyFont="1" applyBorder="1" applyAlignment="1">
      <alignment horizontal="right" vertical="center"/>
    </xf>
    <xf numFmtId="0" fontId="47" fillId="0" borderId="3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0" fillId="0" borderId="31" xfId="0" applyFont="1" applyBorder="1" applyAlignment="1">
      <alignment horizontal="center" vertical="center"/>
    </xf>
    <xf numFmtId="0" fontId="3" fillId="0" borderId="3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6" fillId="0" borderId="1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50" fillId="0" borderId="31" xfId="0" applyFont="1" applyBorder="1" applyAlignment="1">
      <alignment horizontal="center" vertical="center"/>
    </xf>
    <xf numFmtId="0" fontId="0" fillId="0" borderId="0" xfId="0" applyFont="1" applyAlignment="1">
      <alignment horizontal="right" vertical="center"/>
    </xf>
    <xf numFmtId="0" fontId="0" fillId="0" borderId="39" xfId="0" applyFont="1" applyBorder="1" applyAlignment="1">
      <alignment horizontal="right" vertical="center"/>
    </xf>
    <xf numFmtId="0" fontId="47" fillId="0" borderId="19"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20" xfId="0" applyFont="1" applyBorder="1" applyAlignment="1">
      <alignment horizontal="center" vertical="center" shrinkToFit="1"/>
    </xf>
    <xf numFmtId="0" fontId="0" fillId="0" borderId="0" xfId="0" applyAlignment="1">
      <alignment vertical="center"/>
    </xf>
    <xf numFmtId="0" fontId="2" fillId="0" borderId="0" xfId="0" applyFont="1" applyAlignment="1">
      <alignment horizontal="center" vertical="center"/>
    </xf>
    <xf numFmtId="0" fontId="47" fillId="0" borderId="0" xfId="0" applyFont="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0" fillId="0" borderId="0" xfId="0" applyFont="1" applyAlignment="1">
      <alignment horizontal="center" vertical="center" shrinkToFit="1"/>
    </xf>
    <xf numFmtId="0" fontId="0" fillId="0" borderId="39" xfId="0" applyFont="1" applyBorder="1" applyAlignment="1">
      <alignment horizontal="center" vertical="center" shrinkToFit="1"/>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5" fillId="0" borderId="1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16" xfId="0" applyFont="1" applyBorder="1" applyAlignment="1">
      <alignment horizontal="right" vertical="center"/>
    </xf>
    <xf numFmtId="0" fontId="0" fillId="0" borderId="18" xfId="0" applyFont="1" applyBorder="1" applyAlignment="1">
      <alignment horizontal="right" vertical="center"/>
    </xf>
    <xf numFmtId="0" fontId="0" fillId="0" borderId="36" xfId="0" applyFont="1" applyBorder="1" applyAlignment="1">
      <alignment horizontal="right"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29</xdr:row>
      <xdr:rowOff>0</xdr:rowOff>
    </xdr:from>
    <xdr:to>
      <xdr:col>1</xdr:col>
      <xdr:colOff>809625</xdr:colOff>
      <xdr:row>30</xdr:row>
      <xdr:rowOff>0</xdr:rowOff>
    </xdr:to>
    <xdr:sp>
      <xdr:nvSpPr>
        <xdr:cNvPr id="1" name="Rectangle 2"/>
        <xdr:cNvSpPr>
          <a:spLocks/>
        </xdr:cNvSpPr>
      </xdr:nvSpPr>
      <xdr:spPr>
        <a:xfrm>
          <a:off x="885825" y="9239250"/>
          <a:ext cx="400050" cy="1809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485775</xdr:colOff>
      <xdr:row>13</xdr:row>
      <xdr:rowOff>38100</xdr:rowOff>
    </xdr:from>
    <xdr:to>
      <xdr:col>8</xdr:col>
      <xdr:colOff>228600</xdr:colOff>
      <xdr:row>13</xdr:row>
      <xdr:rowOff>295275</xdr:rowOff>
    </xdr:to>
    <xdr:sp>
      <xdr:nvSpPr>
        <xdr:cNvPr id="2" name="Text Box 3"/>
        <xdr:cNvSpPr txBox="1">
          <a:spLocks noChangeArrowheads="1"/>
        </xdr:cNvSpPr>
      </xdr:nvSpPr>
      <xdr:spPr>
        <a:xfrm>
          <a:off x="5010150" y="3352800"/>
          <a:ext cx="438150"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6</xdr:col>
      <xdr:colOff>485775</xdr:colOff>
      <xdr:row>40</xdr:row>
      <xdr:rowOff>38100</xdr:rowOff>
    </xdr:from>
    <xdr:to>
      <xdr:col>8</xdr:col>
      <xdr:colOff>228600</xdr:colOff>
      <xdr:row>40</xdr:row>
      <xdr:rowOff>295275</xdr:rowOff>
    </xdr:to>
    <xdr:sp>
      <xdr:nvSpPr>
        <xdr:cNvPr id="3" name="Text Box 18"/>
        <xdr:cNvSpPr txBox="1">
          <a:spLocks noChangeArrowheads="1"/>
        </xdr:cNvSpPr>
      </xdr:nvSpPr>
      <xdr:spPr>
        <a:xfrm>
          <a:off x="5010150" y="11610975"/>
          <a:ext cx="438150"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6</xdr:col>
      <xdr:colOff>485775</xdr:colOff>
      <xdr:row>56</xdr:row>
      <xdr:rowOff>38100</xdr:rowOff>
    </xdr:from>
    <xdr:to>
      <xdr:col>8</xdr:col>
      <xdr:colOff>228600</xdr:colOff>
      <xdr:row>56</xdr:row>
      <xdr:rowOff>295275</xdr:rowOff>
    </xdr:to>
    <xdr:sp>
      <xdr:nvSpPr>
        <xdr:cNvPr id="4" name="Text Box 19"/>
        <xdr:cNvSpPr txBox="1">
          <a:spLocks noChangeArrowheads="1"/>
        </xdr:cNvSpPr>
      </xdr:nvSpPr>
      <xdr:spPr>
        <a:xfrm>
          <a:off x="5010150" y="16783050"/>
          <a:ext cx="438150"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400050</xdr:colOff>
      <xdr:row>95</xdr:row>
      <xdr:rowOff>0</xdr:rowOff>
    </xdr:from>
    <xdr:to>
      <xdr:col>1</xdr:col>
      <xdr:colOff>809625</xdr:colOff>
      <xdr:row>96</xdr:row>
      <xdr:rowOff>0</xdr:rowOff>
    </xdr:to>
    <xdr:sp>
      <xdr:nvSpPr>
        <xdr:cNvPr id="5" name="Rectangle 2"/>
        <xdr:cNvSpPr>
          <a:spLocks/>
        </xdr:cNvSpPr>
      </xdr:nvSpPr>
      <xdr:spPr>
        <a:xfrm>
          <a:off x="885825" y="29975175"/>
          <a:ext cx="400050" cy="1809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485775</xdr:colOff>
      <xdr:row>79</xdr:row>
      <xdr:rowOff>38100</xdr:rowOff>
    </xdr:from>
    <xdr:to>
      <xdr:col>8</xdr:col>
      <xdr:colOff>228600</xdr:colOff>
      <xdr:row>79</xdr:row>
      <xdr:rowOff>295275</xdr:rowOff>
    </xdr:to>
    <xdr:sp>
      <xdr:nvSpPr>
        <xdr:cNvPr id="6" name="Text Box 3"/>
        <xdr:cNvSpPr txBox="1">
          <a:spLocks noChangeArrowheads="1"/>
        </xdr:cNvSpPr>
      </xdr:nvSpPr>
      <xdr:spPr>
        <a:xfrm>
          <a:off x="5010150" y="24088725"/>
          <a:ext cx="438150"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6</xdr:col>
      <xdr:colOff>485775</xdr:colOff>
      <xdr:row>106</xdr:row>
      <xdr:rowOff>28575</xdr:rowOff>
    </xdr:from>
    <xdr:to>
      <xdr:col>8</xdr:col>
      <xdr:colOff>228600</xdr:colOff>
      <xdr:row>106</xdr:row>
      <xdr:rowOff>304800</xdr:rowOff>
    </xdr:to>
    <xdr:sp>
      <xdr:nvSpPr>
        <xdr:cNvPr id="7" name="Text Box 18"/>
        <xdr:cNvSpPr txBox="1">
          <a:spLocks noChangeArrowheads="1"/>
        </xdr:cNvSpPr>
      </xdr:nvSpPr>
      <xdr:spPr>
        <a:xfrm>
          <a:off x="5010150" y="32337375"/>
          <a:ext cx="438150" cy="2762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6</xdr:col>
      <xdr:colOff>485775</xdr:colOff>
      <xdr:row>122</xdr:row>
      <xdr:rowOff>38100</xdr:rowOff>
    </xdr:from>
    <xdr:to>
      <xdr:col>8</xdr:col>
      <xdr:colOff>228600</xdr:colOff>
      <xdr:row>122</xdr:row>
      <xdr:rowOff>295275</xdr:rowOff>
    </xdr:to>
    <xdr:sp>
      <xdr:nvSpPr>
        <xdr:cNvPr id="8" name="Text Box 19"/>
        <xdr:cNvSpPr txBox="1">
          <a:spLocks noChangeArrowheads="1"/>
        </xdr:cNvSpPr>
      </xdr:nvSpPr>
      <xdr:spPr>
        <a:xfrm>
          <a:off x="5010150" y="37518975"/>
          <a:ext cx="438150"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a:t>
          </a:r>
        </a:p>
      </xdr:txBody>
    </xdr:sp>
    <xdr:clientData/>
  </xdr:twoCellAnchor>
  <xdr:twoCellAnchor>
    <xdr:from>
      <xdr:col>16</xdr:col>
      <xdr:colOff>38100</xdr:colOff>
      <xdr:row>65</xdr:row>
      <xdr:rowOff>66675</xdr:rowOff>
    </xdr:from>
    <xdr:to>
      <xdr:col>17</xdr:col>
      <xdr:colOff>333375</xdr:colOff>
      <xdr:row>66</xdr:row>
      <xdr:rowOff>152400</xdr:rowOff>
    </xdr:to>
    <xdr:sp>
      <xdr:nvSpPr>
        <xdr:cNvPr id="9" name="Oval 32"/>
        <xdr:cNvSpPr>
          <a:spLocks/>
        </xdr:cNvSpPr>
      </xdr:nvSpPr>
      <xdr:spPr>
        <a:xfrm>
          <a:off x="7648575" y="20412075"/>
          <a:ext cx="581025" cy="466725"/>
        </a:xfrm>
        <a:prstGeom prst="ellipse">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2000" b="0" i="0" u="none" baseline="0">
              <a:solidFill>
                <a:srgbClr val="FF0000"/>
              </a:solidFill>
            </a:rPr>
            <a:t>例</a:t>
          </a:r>
        </a:p>
      </xdr:txBody>
    </xdr:sp>
    <xdr:clientData/>
  </xdr:twoCellAnchor>
  <xdr:twoCellAnchor>
    <xdr:from>
      <xdr:col>3</xdr:col>
      <xdr:colOff>19050</xdr:colOff>
      <xdr:row>73</xdr:row>
      <xdr:rowOff>38100</xdr:rowOff>
    </xdr:from>
    <xdr:to>
      <xdr:col>6</xdr:col>
      <xdr:colOff>361950</xdr:colOff>
      <xdr:row>76</xdr:row>
      <xdr:rowOff>161925</xdr:rowOff>
    </xdr:to>
    <xdr:grpSp>
      <xdr:nvGrpSpPr>
        <xdr:cNvPr id="10" name="グループ化 17"/>
        <xdr:cNvGrpSpPr>
          <a:grpSpLocks/>
        </xdr:cNvGrpSpPr>
      </xdr:nvGrpSpPr>
      <xdr:grpSpPr>
        <a:xfrm>
          <a:off x="2381250" y="22412325"/>
          <a:ext cx="2505075" cy="1038225"/>
          <a:chOff x="1913504" y="22434777"/>
          <a:chExt cx="2007054" cy="1020536"/>
        </a:xfrm>
        <a:solidFill>
          <a:srgbClr val="FFFFFF"/>
        </a:solidFill>
      </xdr:grpSpPr>
      <xdr:sp>
        <xdr:nvSpPr>
          <xdr:cNvPr id="11" name="吹き出し: 線 2"/>
          <xdr:cNvSpPr>
            <a:spLocks/>
          </xdr:cNvSpPr>
        </xdr:nvSpPr>
        <xdr:spPr>
          <a:xfrm>
            <a:off x="1913504" y="22434777"/>
            <a:ext cx="1190685" cy="297741"/>
          </a:xfrm>
          <a:prstGeom prst="borderCallout1">
            <a:avLst>
              <a:gd name="adj1" fmla="val -31189"/>
              <a:gd name="adj2" fmla="val 260537"/>
              <a:gd name="adj3" fmla="val -32620"/>
              <a:gd name="adj4" fmla="val 48453"/>
            </a:avLst>
          </a:prstGeom>
          <a:solidFill>
            <a:srgbClr val="FFFFFF"/>
          </a:solidFill>
          <a:ln w="12700" cmpd="sng">
            <a:solidFill>
              <a:srgbClr val="44546A"/>
            </a:solidFill>
            <a:headEnd type="triangle"/>
            <a:tailEnd type="none"/>
          </a:ln>
        </xdr:spPr>
        <xdr:txBody>
          <a:bodyPr vertOverflow="clip" wrap="square" lIns="0" tIns="0" rIns="0" bIns="0" anchor="ctr"/>
          <a:p>
            <a:pPr algn="ctr">
              <a:defRPr/>
            </a:pPr>
            <a:r>
              <a:rPr lang="en-US" cap="none" sz="1200" b="1" i="0" u="none" baseline="0">
                <a:solidFill>
                  <a:srgbClr val="666699"/>
                </a:solidFill>
              </a:rPr>
              <a:t>自動入力</a:t>
            </a:r>
          </a:p>
        </xdr:txBody>
      </xdr:sp>
      <xdr:sp>
        <xdr:nvSpPr>
          <xdr:cNvPr id="12" name="直線矢印コネクタ 4"/>
          <xdr:cNvSpPr>
            <a:spLocks/>
          </xdr:cNvSpPr>
        </xdr:nvSpPr>
        <xdr:spPr>
          <a:xfrm>
            <a:off x="2508596" y="22732518"/>
            <a:ext cx="476174" cy="722795"/>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3" name="直線矢印コネクタ 16"/>
          <xdr:cNvSpPr>
            <a:spLocks/>
          </xdr:cNvSpPr>
        </xdr:nvSpPr>
        <xdr:spPr>
          <a:xfrm>
            <a:off x="3104189" y="22583520"/>
            <a:ext cx="816369" cy="812092"/>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114300</xdr:colOff>
      <xdr:row>99</xdr:row>
      <xdr:rowOff>171450</xdr:rowOff>
    </xdr:from>
    <xdr:to>
      <xdr:col>6</xdr:col>
      <xdr:colOff>457200</xdr:colOff>
      <xdr:row>103</xdr:row>
      <xdr:rowOff>142875</xdr:rowOff>
    </xdr:to>
    <xdr:grpSp>
      <xdr:nvGrpSpPr>
        <xdr:cNvPr id="14" name="グループ化 24"/>
        <xdr:cNvGrpSpPr>
          <a:grpSpLocks/>
        </xdr:cNvGrpSpPr>
      </xdr:nvGrpSpPr>
      <xdr:grpSpPr>
        <a:xfrm>
          <a:off x="2476500" y="30870525"/>
          <a:ext cx="2505075" cy="962025"/>
          <a:chOff x="1913504" y="22434777"/>
          <a:chExt cx="2007054" cy="961005"/>
        </a:xfrm>
        <a:solidFill>
          <a:srgbClr val="FFFFFF"/>
        </a:solidFill>
      </xdr:grpSpPr>
      <xdr:sp>
        <xdr:nvSpPr>
          <xdr:cNvPr id="15" name="吹き出し: 線 25"/>
          <xdr:cNvSpPr>
            <a:spLocks/>
          </xdr:cNvSpPr>
        </xdr:nvSpPr>
        <xdr:spPr>
          <a:xfrm>
            <a:off x="1913504" y="22434777"/>
            <a:ext cx="1190685" cy="297671"/>
          </a:xfrm>
          <a:prstGeom prst="borderCallout1">
            <a:avLst>
              <a:gd name="adj1" fmla="val -43333"/>
              <a:gd name="adj2" fmla="val 249106"/>
              <a:gd name="adj3" fmla="val -32620"/>
              <a:gd name="adj4" fmla="val 48453"/>
            </a:avLst>
          </a:prstGeom>
          <a:solidFill>
            <a:srgbClr val="FFFFFF"/>
          </a:solidFill>
          <a:ln w="12700" cmpd="sng">
            <a:solidFill>
              <a:srgbClr val="44546A"/>
            </a:solidFill>
            <a:headEnd type="triangle"/>
            <a:tailEnd type="none"/>
          </a:ln>
        </xdr:spPr>
        <xdr:txBody>
          <a:bodyPr vertOverflow="clip" wrap="square" lIns="0" tIns="0" rIns="0" bIns="0" anchor="ctr"/>
          <a:p>
            <a:pPr algn="ctr">
              <a:defRPr/>
            </a:pPr>
            <a:r>
              <a:rPr lang="en-US" cap="none" sz="1200" b="1" i="0" u="none" baseline="0">
                <a:solidFill>
                  <a:srgbClr val="666699"/>
                </a:solidFill>
              </a:rPr>
              <a:t>自動入力</a:t>
            </a:r>
          </a:p>
        </xdr:txBody>
      </xdr:sp>
      <xdr:sp>
        <xdr:nvSpPr>
          <xdr:cNvPr id="16" name="直線矢印コネクタ 26"/>
          <xdr:cNvSpPr>
            <a:spLocks/>
          </xdr:cNvSpPr>
        </xdr:nvSpPr>
        <xdr:spPr>
          <a:xfrm>
            <a:off x="2508596" y="22732448"/>
            <a:ext cx="671861" cy="663334"/>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7" name="直線矢印コネクタ 27"/>
          <xdr:cNvSpPr>
            <a:spLocks/>
          </xdr:cNvSpPr>
        </xdr:nvSpPr>
        <xdr:spPr>
          <a:xfrm>
            <a:off x="3104189" y="22583493"/>
            <a:ext cx="816369" cy="812289"/>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85725</xdr:colOff>
      <xdr:row>115</xdr:row>
      <xdr:rowOff>133350</xdr:rowOff>
    </xdr:from>
    <xdr:to>
      <xdr:col>6</xdr:col>
      <xdr:colOff>428625</xdr:colOff>
      <xdr:row>119</xdr:row>
      <xdr:rowOff>142875</xdr:rowOff>
    </xdr:to>
    <xdr:grpSp>
      <xdr:nvGrpSpPr>
        <xdr:cNvPr id="18" name="グループ化 31"/>
        <xdr:cNvGrpSpPr>
          <a:grpSpLocks/>
        </xdr:cNvGrpSpPr>
      </xdr:nvGrpSpPr>
      <xdr:grpSpPr>
        <a:xfrm>
          <a:off x="2447925" y="36042600"/>
          <a:ext cx="2505075" cy="962025"/>
          <a:chOff x="1913504" y="22434777"/>
          <a:chExt cx="2007054" cy="961005"/>
        </a:xfrm>
        <a:solidFill>
          <a:srgbClr val="FFFFFF"/>
        </a:solidFill>
      </xdr:grpSpPr>
      <xdr:sp>
        <xdr:nvSpPr>
          <xdr:cNvPr id="19" name="吹き出し: 線 32"/>
          <xdr:cNvSpPr>
            <a:spLocks/>
          </xdr:cNvSpPr>
        </xdr:nvSpPr>
        <xdr:spPr>
          <a:xfrm>
            <a:off x="1913504" y="22434777"/>
            <a:ext cx="1190685" cy="297671"/>
          </a:xfrm>
          <a:prstGeom prst="borderCallout1">
            <a:avLst>
              <a:gd name="adj1" fmla="val -43333"/>
              <a:gd name="adj2" fmla="val 249106"/>
              <a:gd name="adj3" fmla="val -32620"/>
              <a:gd name="adj4" fmla="val 48453"/>
            </a:avLst>
          </a:prstGeom>
          <a:solidFill>
            <a:srgbClr val="FFFFFF"/>
          </a:solidFill>
          <a:ln w="12700" cmpd="sng">
            <a:solidFill>
              <a:srgbClr val="44546A"/>
            </a:solidFill>
            <a:headEnd type="triangle"/>
            <a:tailEnd type="none"/>
          </a:ln>
        </xdr:spPr>
        <xdr:txBody>
          <a:bodyPr vertOverflow="clip" wrap="square" lIns="0" tIns="0" rIns="0" bIns="0" anchor="ctr"/>
          <a:p>
            <a:pPr algn="ctr">
              <a:defRPr/>
            </a:pPr>
            <a:r>
              <a:rPr lang="en-US" cap="none" sz="1200" b="1" i="0" u="none" baseline="0">
                <a:solidFill>
                  <a:srgbClr val="666699"/>
                </a:solidFill>
              </a:rPr>
              <a:t>自動入力</a:t>
            </a:r>
          </a:p>
        </xdr:txBody>
      </xdr:sp>
      <xdr:sp>
        <xdr:nvSpPr>
          <xdr:cNvPr id="20" name="直線矢印コネクタ 33"/>
          <xdr:cNvSpPr>
            <a:spLocks/>
          </xdr:cNvSpPr>
        </xdr:nvSpPr>
        <xdr:spPr>
          <a:xfrm>
            <a:off x="2508596" y="22732448"/>
            <a:ext cx="671861" cy="663334"/>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1" name="直線矢印コネクタ 34"/>
          <xdr:cNvSpPr>
            <a:spLocks/>
          </xdr:cNvSpPr>
        </xdr:nvSpPr>
        <xdr:spPr>
          <a:xfrm>
            <a:off x="3104189" y="22583493"/>
            <a:ext cx="816369" cy="812289"/>
          </a:xfrm>
          <a:prstGeom prst="straightConnector1">
            <a:avLst/>
          </a:prstGeom>
          <a:noFill/>
          <a:ln w="6350" cmpd="sng">
            <a:solidFill>
              <a:srgbClr val="44546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1"/>
  <sheetViews>
    <sheetView tabSelected="1" view="pageBreakPreview" zoomScale="112" zoomScaleSheetLayoutView="112" zoomScalePageLayoutView="0" workbookViewId="0" topLeftCell="A1">
      <selection activeCell="J117" sqref="J117"/>
    </sheetView>
  </sheetViews>
  <sheetFormatPr defaultColWidth="8.796875" defaultRowHeight="15"/>
  <cols>
    <col min="1" max="1" width="5.09765625" style="1" customWidth="1"/>
    <col min="2" max="2" width="9.19921875" style="0" customWidth="1"/>
    <col min="3" max="3" width="10.5" style="0" customWidth="1"/>
    <col min="4" max="4" width="5.19921875" style="0" customWidth="1"/>
    <col min="5" max="5" width="9.59765625" style="0" customWidth="1"/>
    <col min="6" max="6" width="7.8984375" style="0" customWidth="1"/>
    <col min="7" max="7" width="5.8984375" style="1" customWidth="1"/>
    <col min="8" max="8" width="1.390625" style="12" customWidth="1"/>
    <col min="9" max="9" width="5.8984375" style="1" customWidth="1"/>
    <col min="10" max="10" width="3.69921875" style="0" customWidth="1"/>
    <col min="11" max="12" width="1.59765625" style="0" customWidth="1"/>
    <col min="13" max="13" width="1.8984375" style="0" customWidth="1"/>
    <col min="14" max="14" width="3.59765625" style="0" customWidth="1"/>
    <col min="15" max="15" width="3.19921875" style="0" customWidth="1"/>
    <col min="16" max="16" width="3.59765625" style="0" customWidth="1"/>
    <col min="17" max="17" width="3" style="0" customWidth="1"/>
    <col min="18" max="18" width="3.69921875" style="0" customWidth="1"/>
  </cols>
  <sheetData>
    <row r="1" spans="14:18" ht="14.25">
      <c r="N1" s="1" t="s">
        <v>29</v>
      </c>
      <c r="O1" s="105"/>
      <c r="P1" s="105"/>
      <c r="Q1" s="105"/>
      <c r="R1" s="105"/>
    </row>
    <row r="2" spans="1:18" ht="21.75" thickBot="1">
      <c r="A2" s="106" t="s">
        <v>0</v>
      </c>
      <c r="B2" s="106"/>
      <c r="C2" s="106"/>
      <c r="D2" s="106"/>
      <c r="E2" s="106"/>
      <c r="F2" s="106"/>
      <c r="G2" s="106"/>
      <c r="H2" s="106"/>
      <c r="I2" s="106"/>
      <c r="J2" s="106"/>
      <c r="K2" s="106"/>
      <c r="L2" s="106"/>
      <c r="M2" s="106"/>
      <c r="N2" s="106"/>
      <c r="O2" s="106"/>
      <c r="P2" s="106"/>
      <c r="Q2" s="106"/>
      <c r="R2" s="106"/>
    </row>
    <row r="3" spans="1:28" s="3" customFormat="1" ht="18.75" customHeight="1" thickBot="1" thickTop="1">
      <c r="A3" s="2"/>
      <c r="B3" s="4"/>
      <c r="C3" s="4"/>
      <c r="D3" s="4"/>
      <c r="E3" s="4"/>
      <c r="F3" s="4"/>
      <c r="G3" s="2"/>
      <c r="H3" s="12"/>
      <c r="I3" s="2"/>
      <c r="J3" s="130"/>
      <c r="K3" s="130"/>
      <c r="L3" s="128"/>
      <c r="M3" s="129"/>
      <c r="N3" s="2" t="s">
        <v>12</v>
      </c>
      <c r="O3" s="24"/>
      <c r="P3" s="2" t="s">
        <v>13</v>
      </c>
      <c r="Q3" s="24"/>
      <c r="R3" s="2" t="s">
        <v>30</v>
      </c>
      <c r="V3" s="11"/>
      <c r="W3" s="11"/>
      <c r="X3" s="11"/>
      <c r="Y3" s="11"/>
      <c r="Z3" s="13"/>
      <c r="AA3" s="11"/>
      <c r="AB3" s="13"/>
    </row>
    <row r="4" spans="1:17" s="3" customFormat="1" ht="15.75" thickBot="1" thickTop="1">
      <c r="A4" s="2"/>
      <c r="B4" s="4"/>
      <c r="C4" s="4"/>
      <c r="D4" s="4"/>
      <c r="E4" s="4"/>
      <c r="F4" s="4"/>
      <c r="G4" s="2"/>
      <c r="H4" s="12"/>
      <c r="I4" s="2"/>
      <c r="J4" s="2"/>
      <c r="K4" s="2"/>
      <c r="L4" s="2"/>
      <c r="M4" s="2"/>
      <c r="N4" s="2"/>
      <c r="O4" s="2"/>
      <c r="P4" s="4"/>
      <c r="Q4" s="4"/>
    </row>
    <row r="5" spans="1:17" s="3" customFormat="1" ht="24.75" customHeight="1" thickBot="1" thickTop="1">
      <c r="A5" s="110" t="s">
        <v>8</v>
      </c>
      <c r="B5" s="111"/>
      <c r="C5" s="131"/>
      <c r="D5" s="132"/>
      <c r="E5" s="132"/>
      <c r="F5" s="132"/>
      <c r="G5" s="132"/>
      <c r="H5" s="132"/>
      <c r="I5" s="133"/>
      <c r="J5" s="4"/>
      <c r="K5" s="4"/>
      <c r="L5" s="4"/>
      <c r="M5" s="4"/>
      <c r="N5" s="4"/>
      <c r="O5" s="4"/>
      <c r="P5" s="4"/>
      <c r="Q5" s="4"/>
    </row>
    <row r="6" spans="1:17" s="3" customFormat="1" ht="13.5" customHeight="1" thickBot="1" thickTop="1">
      <c r="A6" s="2"/>
      <c r="B6" s="4"/>
      <c r="C6" s="8"/>
      <c r="D6" s="8"/>
      <c r="E6" s="8"/>
      <c r="F6" s="8"/>
      <c r="G6" s="6"/>
      <c r="H6" s="11"/>
      <c r="I6" s="2"/>
      <c r="J6" s="4"/>
      <c r="K6" s="4"/>
      <c r="L6" s="4"/>
      <c r="M6" s="4"/>
      <c r="N6" s="4"/>
      <c r="O6" s="4"/>
      <c r="P6" s="4"/>
      <c r="Q6" s="4"/>
    </row>
    <row r="7" spans="1:18" s="3" customFormat="1" ht="21" customHeight="1" thickBot="1" thickTop="1">
      <c r="A7" s="2"/>
      <c r="B7" s="4"/>
      <c r="C7" s="4"/>
      <c r="D7" s="4"/>
      <c r="E7" s="4"/>
      <c r="F7" s="25"/>
      <c r="G7" s="100" t="s">
        <v>28</v>
      </c>
      <c r="H7" s="100"/>
      <c r="I7" s="101"/>
      <c r="J7" s="131"/>
      <c r="K7" s="132"/>
      <c r="L7" s="132"/>
      <c r="M7" s="132"/>
      <c r="N7" s="132"/>
      <c r="O7" s="132"/>
      <c r="P7" s="132"/>
      <c r="Q7" s="132"/>
      <c r="R7" s="133"/>
    </row>
    <row r="8" spans="1:17" s="3" customFormat="1" ht="20.25" customHeight="1" thickBot="1" thickTop="1">
      <c r="A8" s="23"/>
      <c r="B8" s="24"/>
      <c r="C8" s="25" t="s">
        <v>22</v>
      </c>
      <c r="D8" s="4"/>
      <c r="E8" s="4"/>
      <c r="F8" s="4"/>
      <c r="G8" s="2"/>
      <c r="H8" s="12"/>
      <c r="I8" s="2"/>
      <c r="J8" s="4"/>
      <c r="K8" s="4"/>
      <c r="L8" s="4"/>
      <c r="M8" s="4"/>
      <c r="N8" s="4"/>
      <c r="O8" s="4"/>
      <c r="P8" s="4"/>
      <c r="Q8" s="4"/>
    </row>
    <row r="9" spans="1:17" s="3" customFormat="1" ht="15" thickTop="1">
      <c r="A9" s="2"/>
      <c r="B9" s="4"/>
      <c r="C9" s="4"/>
      <c r="D9" s="4"/>
      <c r="E9" s="4"/>
      <c r="F9" s="4"/>
      <c r="G9" s="2"/>
      <c r="H9" s="12"/>
      <c r="I9" s="2"/>
      <c r="J9" s="4"/>
      <c r="K9" s="4"/>
      <c r="L9" s="4"/>
      <c r="M9" s="4"/>
      <c r="N9" s="4"/>
      <c r="O9" s="4"/>
      <c r="P9" s="4"/>
      <c r="Q9" s="4"/>
    </row>
    <row r="10" spans="1:18" s="3" customFormat="1" ht="36" customHeight="1" thickBot="1">
      <c r="A10" s="91" t="s">
        <v>33</v>
      </c>
      <c r="B10" s="92"/>
      <c r="C10" s="93" t="s">
        <v>9</v>
      </c>
      <c r="D10" s="94"/>
      <c r="E10" s="95" t="s">
        <v>5</v>
      </c>
      <c r="F10" s="96"/>
      <c r="G10" s="95" t="s">
        <v>6</v>
      </c>
      <c r="H10" s="97"/>
      <c r="I10" s="97"/>
      <c r="J10" s="96"/>
      <c r="K10" s="98" t="s">
        <v>7</v>
      </c>
      <c r="L10" s="98"/>
      <c r="M10" s="98"/>
      <c r="N10" s="98"/>
      <c r="O10" s="98"/>
      <c r="P10" s="98"/>
      <c r="Q10" s="98"/>
      <c r="R10" s="98"/>
    </row>
    <row r="11" spans="1:18" s="3" customFormat="1" ht="36" customHeight="1" thickBot="1" thickTop="1">
      <c r="A11" s="120"/>
      <c r="B11" s="121"/>
      <c r="C11" s="122"/>
      <c r="D11" s="123"/>
      <c r="E11" s="124"/>
      <c r="F11" s="123"/>
      <c r="G11" s="125"/>
      <c r="H11" s="126"/>
      <c r="I11" s="126"/>
      <c r="J11" s="127"/>
      <c r="K11" s="84" t="s">
        <v>10</v>
      </c>
      <c r="L11" s="84"/>
      <c r="M11" s="84"/>
      <c r="N11" s="84"/>
      <c r="O11" s="84"/>
      <c r="P11" s="84"/>
      <c r="Q11" s="84"/>
      <c r="R11" s="84"/>
    </row>
    <row r="12" spans="1:17" s="3" customFormat="1" ht="5.25" customHeight="1" thickTop="1">
      <c r="A12" s="6"/>
      <c r="B12" s="6"/>
      <c r="C12" s="6"/>
      <c r="D12" s="6"/>
      <c r="E12" s="6"/>
      <c r="F12" s="6"/>
      <c r="G12" s="6"/>
      <c r="H12" s="11"/>
      <c r="I12" s="6"/>
      <c r="J12" s="6"/>
      <c r="K12" s="6"/>
      <c r="L12" s="6"/>
      <c r="M12" s="6"/>
      <c r="N12" s="6"/>
      <c r="O12" s="6"/>
      <c r="P12" s="2"/>
      <c r="Q12" s="2"/>
    </row>
    <row r="13" spans="1:18" ht="18.75" customHeight="1">
      <c r="A13" s="64" t="s">
        <v>1</v>
      </c>
      <c r="B13" s="64" t="s">
        <v>2</v>
      </c>
      <c r="C13" s="85" t="s">
        <v>25</v>
      </c>
      <c r="D13" s="86"/>
      <c r="E13" s="87" t="s">
        <v>42</v>
      </c>
      <c r="F13" s="89" t="s">
        <v>4</v>
      </c>
      <c r="G13" s="58" t="s">
        <v>21</v>
      </c>
      <c r="H13" s="60"/>
      <c r="I13" s="62" t="s">
        <v>20</v>
      </c>
      <c r="J13" s="64" t="s">
        <v>19</v>
      </c>
      <c r="K13" s="66" t="s">
        <v>27</v>
      </c>
      <c r="L13" s="66"/>
      <c r="M13" s="67"/>
      <c r="N13" s="58" t="s">
        <v>34</v>
      </c>
      <c r="O13" s="70"/>
      <c r="P13" s="71"/>
      <c r="Q13" s="71"/>
      <c r="R13" s="72"/>
    </row>
    <row r="14" spans="1:18" ht="43.5" customHeight="1" thickBot="1">
      <c r="A14" s="65"/>
      <c r="B14" s="65"/>
      <c r="C14" s="9" t="s">
        <v>3</v>
      </c>
      <c r="D14" s="14" t="s">
        <v>31</v>
      </c>
      <c r="E14" s="88"/>
      <c r="F14" s="90"/>
      <c r="G14" s="59"/>
      <c r="H14" s="61"/>
      <c r="I14" s="63"/>
      <c r="J14" s="65"/>
      <c r="K14" s="68"/>
      <c r="L14" s="68"/>
      <c r="M14" s="69"/>
      <c r="N14" s="73"/>
      <c r="O14" s="74"/>
      <c r="P14" s="74"/>
      <c r="Q14" s="74"/>
      <c r="R14" s="75"/>
    </row>
    <row r="15" spans="1:18" ht="36" customHeight="1" thickBot="1" thickTop="1">
      <c r="A15" s="15"/>
      <c r="B15" s="18"/>
      <c r="C15" s="22"/>
      <c r="D15" s="18"/>
      <c r="E15" s="18" t="s">
        <v>23</v>
      </c>
      <c r="F15" s="18"/>
      <c r="G15" s="18"/>
      <c r="H15" s="19"/>
      <c r="I15" s="18"/>
      <c r="J15" s="18"/>
      <c r="K15" s="112"/>
      <c r="L15" s="113"/>
      <c r="M15" s="114"/>
      <c r="N15" s="115"/>
      <c r="O15" s="116"/>
      <c r="P15" s="116"/>
      <c r="Q15" s="116"/>
      <c r="R15" s="117"/>
    </row>
    <row r="16" spans="1:18" ht="36" customHeight="1" thickBot="1" thickTop="1">
      <c r="A16" s="15" t="s">
        <v>11</v>
      </c>
      <c r="B16" s="18"/>
      <c r="C16" s="22"/>
      <c r="D16" s="18"/>
      <c r="E16" s="18"/>
      <c r="F16" s="18"/>
      <c r="G16" s="18"/>
      <c r="H16" s="20"/>
      <c r="I16" s="18"/>
      <c r="J16" s="18"/>
      <c r="K16" s="37"/>
      <c r="L16" s="38"/>
      <c r="M16" s="39"/>
      <c r="N16" s="40"/>
      <c r="O16" s="41"/>
      <c r="P16" s="41"/>
      <c r="Q16" s="41"/>
      <c r="R16" s="42"/>
    </row>
    <row r="17" spans="1:18" ht="36" customHeight="1" thickBot="1" thickTop="1">
      <c r="A17" s="15"/>
      <c r="B17" s="18"/>
      <c r="C17" s="22"/>
      <c r="D17" s="18"/>
      <c r="E17" s="18"/>
      <c r="F17" s="18"/>
      <c r="G17" s="18"/>
      <c r="H17" s="20"/>
      <c r="I17" s="18"/>
      <c r="J17" s="18"/>
      <c r="K17" s="37"/>
      <c r="L17" s="38"/>
      <c r="M17" s="39"/>
      <c r="N17" s="40"/>
      <c r="O17" s="41"/>
      <c r="P17" s="41"/>
      <c r="Q17" s="41"/>
      <c r="R17" s="42"/>
    </row>
    <row r="18" spans="1:18" ht="36" customHeight="1" thickBot="1" thickTop="1">
      <c r="A18" s="15"/>
      <c r="B18" s="18"/>
      <c r="C18" s="22"/>
      <c r="D18" s="18"/>
      <c r="E18" s="18"/>
      <c r="F18" s="18"/>
      <c r="G18" s="18"/>
      <c r="H18" s="20"/>
      <c r="I18" s="18"/>
      <c r="J18" s="18"/>
      <c r="K18" s="37"/>
      <c r="L18" s="38"/>
      <c r="M18" s="39"/>
      <c r="N18" s="40"/>
      <c r="O18" s="41"/>
      <c r="P18" s="41"/>
      <c r="Q18" s="41"/>
      <c r="R18" s="42"/>
    </row>
    <row r="19" spans="1:18" ht="36" customHeight="1" thickBot="1" thickTop="1">
      <c r="A19" s="15"/>
      <c r="B19" s="18"/>
      <c r="C19" s="22"/>
      <c r="D19" s="18"/>
      <c r="E19" s="18"/>
      <c r="F19" s="18"/>
      <c r="G19" s="18"/>
      <c r="H19" s="20"/>
      <c r="I19" s="18"/>
      <c r="J19" s="18"/>
      <c r="K19" s="37"/>
      <c r="L19" s="38"/>
      <c r="M19" s="39"/>
      <c r="N19" s="40"/>
      <c r="O19" s="41"/>
      <c r="P19" s="41"/>
      <c r="Q19" s="41"/>
      <c r="R19" s="42"/>
    </row>
    <row r="20" spans="1:18" ht="36" customHeight="1" thickBot="1" thickTop="1">
      <c r="A20" s="15"/>
      <c r="B20" s="18"/>
      <c r="C20" s="22"/>
      <c r="D20" s="18"/>
      <c r="E20" s="18"/>
      <c r="F20" s="18"/>
      <c r="G20" s="18"/>
      <c r="H20" s="20"/>
      <c r="I20" s="18"/>
      <c r="J20" s="18"/>
      <c r="K20" s="37"/>
      <c r="L20" s="38"/>
      <c r="M20" s="39"/>
      <c r="N20" s="40"/>
      <c r="O20" s="41"/>
      <c r="P20" s="41"/>
      <c r="Q20" s="41"/>
      <c r="R20" s="42"/>
    </row>
    <row r="21" spans="1:18" ht="36" customHeight="1" thickBot="1" thickTop="1">
      <c r="A21" s="15"/>
      <c r="B21" s="18"/>
      <c r="C21" s="22"/>
      <c r="D21" s="18"/>
      <c r="E21" s="18"/>
      <c r="F21" s="18"/>
      <c r="G21" s="18"/>
      <c r="H21" s="20"/>
      <c r="I21" s="18"/>
      <c r="J21" s="18"/>
      <c r="K21" s="37"/>
      <c r="L21" s="38"/>
      <c r="M21" s="39"/>
      <c r="N21" s="40"/>
      <c r="O21" s="41"/>
      <c r="P21" s="41"/>
      <c r="Q21" s="41"/>
      <c r="R21" s="42"/>
    </row>
    <row r="22" spans="1:18" ht="36" customHeight="1" thickBot="1" thickTop="1">
      <c r="A22" s="15"/>
      <c r="B22" s="18"/>
      <c r="C22" s="22"/>
      <c r="D22" s="18"/>
      <c r="E22" s="18"/>
      <c r="F22" s="18"/>
      <c r="G22" s="18"/>
      <c r="H22" s="20"/>
      <c r="I22" s="18"/>
      <c r="J22" s="18"/>
      <c r="K22" s="37"/>
      <c r="L22" s="38"/>
      <c r="M22" s="39"/>
      <c r="N22" s="40"/>
      <c r="O22" s="41"/>
      <c r="P22" s="41"/>
      <c r="Q22" s="41"/>
      <c r="R22" s="42"/>
    </row>
    <row r="23" spans="1:18" ht="36" customHeight="1" thickBot="1" thickTop="1">
      <c r="A23" s="15"/>
      <c r="B23" s="18"/>
      <c r="C23" s="22"/>
      <c r="D23" s="18"/>
      <c r="E23" s="18"/>
      <c r="F23" s="18"/>
      <c r="G23" s="18"/>
      <c r="H23" s="20"/>
      <c r="I23" s="18"/>
      <c r="J23" s="18"/>
      <c r="K23" s="37"/>
      <c r="L23" s="38"/>
      <c r="M23" s="39"/>
      <c r="N23" s="40"/>
      <c r="O23" s="41"/>
      <c r="P23" s="41"/>
      <c r="Q23" s="41"/>
      <c r="R23" s="42"/>
    </row>
    <row r="24" spans="1:18" ht="36" customHeight="1" thickBot="1" thickTop="1">
      <c r="A24" s="15"/>
      <c r="B24" s="18"/>
      <c r="C24" s="22"/>
      <c r="D24" s="18"/>
      <c r="E24" s="18"/>
      <c r="F24" s="18"/>
      <c r="G24" s="18"/>
      <c r="H24" s="21"/>
      <c r="I24" s="18"/>
      <c r="J24" s="18"/>
      <c r="K24" s="43"/>
      <c r="L24" s="44"/>
      <c r="M24" s="45"/>
      <c r="N24" s="40"/>
      <c r="O24" s="41"/>
      <c r="P24" s="41"/>
      <c r="Q24" s="41"/>
      <c r="R24" s="42"/>
    </row>
    <row r="25" spans="1:15" ht="7.5" customHeight="1" thickTop="1">
      <c r="A25" s="16"/>
      <c r="B25" s="10"/>
      <c r="C25" s="10"/>
      <c r="D25" s="10"/>
      <c r="E25" s="10"/>
      <c r="F25" s="10"/>
      <c r="G25" s="16"/>
      <c r="H25" s="11"/>
      <c r="I25" s="16"/>
      <c r="J25" s="10"/>
      <c r="K25" s="10"/>
      <c r="L25" s="10"/>
      <c r="M25" s="10"/>
      <c r="N25" s="10"/>
      <c r="O25" s="10"/>
    </row>
    <row r="26" spans="1:18" ht="12.75" customHeight="1">
      <c r="A26" s="17" t="s">
        <v>35</v>
      </c>
      <c r="B26" s="5"/>
      <c r="C26" s="5"/>
      <c r="D26" s="5"/>
      <c r="E26" s="5"/>
      <c r="F26" s="5"/>
      <c r="G26" s="7"/>
      <c r="I26" s="7"/>
      <c r="J26" s="5"/>
      <c r="K26" s="5"/>
      <c r="L26" s="5"/>
      <c r="M26" s="5"/>
      <c r="N26" s="5"/>
      <c r="O26" s="5"/>
      <c r="P26" s="5"/>
      <c r="Q26" s="5"/>
      <c r="R26" s="5"/>
    </row>
    <row r="27" spans="1:18" ht="14.25">
      <c r="A27" s="5" t="s">
        <v>36</v>
      </c>
      <c r="B27" s="5"/>
      <c r="C27" s="5"/>
      <c r="D27" s="5"/>
      <c r="E27" s="5"/>
      <c r="F27" s="5"/>
      <c r="G27" s="7"/>
      <c r="I27" s="7"/>
      <c r="J27" s="5"/>
      <c r="K27" s="5"/>
      <c r="L27" s="5"/>
      <c r="M27" s="5"/>
      <c r="N27" s="5"/>
      <c r="O27" s="5"/>
      <c r="P27" s="5"/>
      <c r="Q27" s="5"/>
      <c r="R27" s="5"/>
    </row>
    <row r="28" spans="1:18" ht="14.25">
      <c r="A28" s="17" t="s">
        <v>32</v>
      </c>
      <c r="B28" s="5"/>
      <c r="C28" s="5"/>
      <c r="D28" s="5"/>
      <c r="E28" s="5"/>
      <c r="F28" s="5"/>
      <c r="G28" s="7"/>
      <c r="I28" s="7"/>
      <c r="J28" s="5"/>
      <c r="K28" s="5"/>
      <c r="L28" s="5"/>
      <c r="M28" s="5"/>
      <c r="N28" s="5"/>
      <c r="O28" s="5"/>
      <c r="P28" s="5"/>
      <c r="Q28" s="5"/>
      <c r="R28" s="5"/>
    </row>
    <row r="29" spans="1:18" ht="14.25">
      <c r="A29" s="17" t="s">
        <v>24</v>
      </c>
      <c r="B29" s="5"/>
      <c r="C29" s="5"/>
      <c r="D29" s="5"/>
      <c r="E29" s="5"/>
      <c r="F29" s="5"/>
      <c r="G29" s="7"/>
      <c r="I29" s="7"/>
      <c r="J29" s="5"/>
      <c r="K29" s="5"/>
      <c r="L29" s="5"/>
      <c r="M29" s="5"/>
      <c r="N29" s="5"/>
      <c r="O29" s="5"/>
      <c r="P29" s="5"/>
      <c r="Q29" s="5"/>
      <c r="R29" s="5"/>
    </row>
    <row r="30" spans="2:18" ht="14.25">
      <c r="B30" s="5" t="s">
        <v>14</v>
      </c>
      <c r="C30" s="5"/>
      <c r="D30" s="5"/>
      <c r="E30" s="5"/>
      <c r="F30" s="5"/>
      <c r="G30" s="7"/>
      <c r="I30" s="7"/>
      <c r="J30" s="5"/>
      <c r="K30" s="5"/>
      <c r="L30" s="5"/>
      <c r="M30" s="5"/>
      <c r="N30" s="5"/>
      <c r="O30" s="5"/>
      <c r="P30" s="5"/>
      <c r="Q30" s="5"/>
      <c r="R30" s="5"/>
    </row>
    <row r="31" spans="1:18" ht="14.25">
      <c r="A31" s="7"/>
      <c r="B31" s="5" t="s">
        <v>15</v>
      </c>
      <c r="C31" s="5"/>
      <c r="D31" s="5"/>
      <c r="E31" s="5"/>
      <c r="F31" s="5"/>
      <c r="G31" s="7"/>
      <c r="I31" s="7"/>
      <c r="J31" s="5"/>
      <c r="K31" s="5"/>
      <c r="L31" s="5"/>
      <c r="M31" s="5"/>
      <c r="N31" s="5"/>
      <c r="O31" s="5"/>
      <c r="P31" s="5"/>
      <c r="Q31" s="5"/>
      <c r="R31" s="5"/>
    </row>
    <row r="32" spans="1:18" ht="14.25">
      <c r="A32" s="7"/>
      <c r="B32" s="5" t="s">
        <v>16</v>
      </c>
      <c r="C32" s="5"/>
      <c r="D32" s="5"/>
      <c r="E32" s="5"/>
      <c r="F32" s="5"/>
      <c r="G32" s="7"/>
      <c r="I32" s="7"/>
      <c r="J32" s="5"/>
      <c r="K32" s="5"/>
      <c r="L32" s="5"/>
      <c r="M32" s="5"/>
      <c r="N32" s="5"/>
      <c r="O32" s="5"/>
      <c r="P32" s="5"/>
      <c r="Q32" s="5"/>
      <c r="R32" s="5"/>
    </row>
    <row r="33" spans="1:18" ht="14.25">
      <c r="A33" s="7"/>
      <c r="B33" s="5" t="s">
        <v>17</v>
      </c>
      <c r="C33" s="5"/>
      <c r="D33" s="5"/>
      <c r="E33" s="5"/>
      <c r="F33" s="5"/>
      <c r="G33" s="7"/>
      <c r="I33" s="7"/>
      <c r="J33" s="5"/>
      <c r="K33" s="5"/>
      <c r="L33" s="5"/>
      <c r="M33" s="5"/>
      <c r="N33" s="5"/>
      <c r="O33" s="5"/>
      <c r="P33" s="5"/>
      <c r="Q33" s="5"/>
      <c r="R33" s="5"/>
    </row>
    <row r="34" spans="1:18" ht="15" customHeight="1" thickBot="1">
      <c r="A34" s="7"/>
      <c r="B34" s="5" t="s">
        <v>18</v>
      </c>
      <c r="C34" s="5"/>
      <c r="D34" s="5"/>
      <c r="E34" s="5"/>
      <c r="F34" s="5"/>
      <c r="G34" s="7"/>
      <c r="I34" s="7"/>
      <c r="J34" s="5"/>
      <c r="K34" s="5"/>
      <c r="L34" s="5"/>
      <c r="M34" s="5"/>
      <c r="N34" s="5"/>
      <c r="O34" s="5"/>
      <c r="P34" s="5"/>
      <c r="Q34" s="5"/>
      <c r="R34" s="5"/>
    </row>
    <row r="35" spans="1:17" s="3" customFormat="1" ht="20.25" customHeight="1" thickBot="1" thickTop="1">
      <c r="A35" s="23"/>
      <c r="B35" s="24"/>
      <c r="C35" s="25" t="s">
        <v>22</v>
      </c>
      <c r="D35" s="4"/>
      <c r="E35" s="4"/>
      <c r="F35" s="4"/>
      <c r="G35" s="2"/>
      <c r="H35" s="12"/>
      <c r="I35" s="2"/>
      <c r="J35" s="4"/>
      <c r="K35" s="4"/>
      <c r="L35" s="4"/>
      <c r="M35" s="4"/>
      <c r="N35" s="4"/>
      <c r="O35" s="4"/>
      <c r="P35" s="4"/>
      <c r="Q35" s="4"/>
    </row>
    <row r="36" spans="1:17" s="3" customFormat="1" ht="9.75" customHeight="1" thickTop="1">
      <c r="A36" s="2"/>
      <c r="B36" s="4"/>
      <c r="C36" s="4"/>
      <c r="D36" s="4"/>
      <c r="E36" s="4"/>
      <c r="F36" s="4"/>
      <c r="G36" s="2"/>
      <c r="H36" s="12"/>
      <c r="I36" s="2"/>
      <c r="J36" s="4"/>
      <c r="K36" s="4"/>
      <c r="L36" s="4"/>
      <c r="M36" s="4"/>
      <c r="N36" s="4"/>
      <c r="O36" s="4"/>
      <c r="P36" s="4"/>
      <c r="Q36" s="4"/>
    </row>
    <row r="37" spans="1:18" s="3" customFormat="1" ht="33" customHeight="1" thickBot="1">
      <c r="A37" s="91" t="s">
        <v>33</v>
      </c>
      <c r="B37" s="92"/>
      <c r="C37" s="93" t="s">
        <v>9</v>
      </c>
      <c r="D37" s="94"/>
      <c r="E37" s="95" t="s">
        <v>5</v>
      </c>
      <c r="F37" s="96"/>
      <c r="G37" s="95" t="s">
        <v>6</v>
      </c>
      <c r="H37" s="97"/>
      <c r="I37" s="97"/>
      <c r="J37" s="96"/>
      <c r="K37" s="98" t="s">
        <v>7</v>
      </c>
      <c r="L37" s="98"/>
      <c r="M37" s="98"/>
      <c r="N37" s="98"/>
      <c r="O37" s="98"/>
      <c r="P37" s="98"/>
      <c r="Q37" s="98"/>
      <c r="R37" s="98"/>
    </row>
    <row r="38" spans="1:18" s="3" customFormat="1" ht="24.75" customHeight="1" thickBot="1" thickTop="1">
      <c r="A38" s="120"/>
      <c r="B38" s="121"/>
      <c r="C38" s="122"/>
      <c r="D38" s="123"/>
      <c r="E38" s="124"/>
      <c r="F38" s="123"/>
      <c r="G38" s="125"/>
      <c r="H38" s="126"/>
      <c r="I38" s="126"/>
      <c r="J38" s="127"/>
      <c r="K38" s="84" t="s">
        <v>10</v>
      </c>
      <c r="L38" s="84"/>
      <c r="M38" s="84"/>
      <c r="N38" s="84"/>
      <c r="O38" s="84"/>
      <c r="P38" s="84"/>
      <c r="Q38" s="84"/>
      <c r="R38" s="84"/>
    </row>
    <row r="39" spans="1:17" s="3" customFormat="1" ht="5.25" customHeight="1" thickTop="1">
      <c r="A39" s="6"/>
      <c r="B39" s="6"/>
      <c r="C39" s="6"/>
      <c r="D39" s="6"/>
      <c r="E39" s="6"/>
      <c r="F39" s="6"/>
      <c r="G39" s="6"/>
      <c r="H39" s="11"/>
      <c r="I39" s="6"/>
      <c r="J39" s="6"/>
      <c r="K39" s="6"/>
      <c r="L39" s="6"/>
      <c r="M39" s="6"/>
      <c r="N39" s="6"/>
      <c r="O39" s="6"/>
      <c r="P39" s="2"/>
      <c r="Q39" s="2"/>
    </row>
    <row r="40" spans="1:18" ht="18.75" customHeight="1">
      <c r="A40" s="64" t="s">
        <v>1</v>
      </c>
      <c r="B40" s="64" t="s">
        <v>2</v>
      </c>
      <c r="C40" s="85" t="s">
        <v>25</v>
      </c>
      <c r="D40" s="86"/>
      <c r="E40" s="87" t="s">
        <v>42</v>
      </c>
      <c r="F40" s="89" t="s">
        <v>4</v>
      </c>
      <c r="G40" s="58" t="s">
        <v>21</v>
      </c>
      <c r="H40" s="60"/>
      <c r="I40" s="62" t="s">
        <v>20</v>
      </c>
      <c r="J40" s="64" t="s">
        <v>19</v>
      </c>
      <c r="K40" s="66" t="s">
        <v>27</v>
      </c>
      <c r="L40" s="66"/>
      <c r="M40" s="67"/>
      <c r="N40" s="58" t="s">
        <v>34</v>
      </c>
      <c r="O40" s="70"/>
      <c r="P40" s="71"/>
      <c r="Q40" s="71"/>
      <c r="R40" s="72"/>
    </row>
    <row r="41" spans="1:18" ht="43.5" customHeight="1" thickBot="1">
      <c r="A41" s="65"/>
      <c r="B41" s="65"/>
      <c r="C41" s="9" t="s">
        <v>3</v>
      </c>
      <c r="D41" s="14" t="s">
        <v>31</v>
      </c>
      <c r="E41" s="88"/>
      <c r="F41" s="90"/>
      <c r="G41" s="59"/>
      <c r="H41" s="61"/>
      <c r="I41" s="63"/>
      <c r="J41" s="65"/>
      <c r="K41" s="68"/>
      <c r="L41" s="68"/>
      <c r="M41" s="69"/>
      <c r="N41" s="73"/>
      <c r="O41" s="74"/>
      <c r="P41" s="74"/>
      <c r="Q41" s="74"/>
      <c r="R41" s="75"/>
    </row>
    <row r="42" spans="1:18" ht="30" customHeight="1" thickBot="1" thickTop="1">
      <c r="A42" s="15"/>
      <c r="B42" s="18"/>
      <c r="C42" s="22"/>
      <c r="D42" s="18"/>
      <c r="E42" s="18" t="s">
        <v>23</v>
      </c>
      <c r="F42" s="18"/>
      <c r="G42" s="18"/>
      <c r="H42" s="19"/>
      <c r="I42" s="18"/>
      <c r="J42" s="18"/>
      <c r="K42" s="112"/>
      <c r="L42" s="113"/>
      <c r="M42" s="114"/>
      <c r="N42" s="115"/>
      <c r="O42" s="116"/>
      <c r="P42" s="116"/>
      <c r="Q42" s="116"/>
      <c r="R42" s="117"/>
    </row>
    <row r="43" spans="1:18" ht="30" customHeight="1" thickBot="1" thickTop="1">
      <c r="A43" s="15" t="s">
        <v>11</v>
      </c>
      <c r="B43" s="18"/>
      <c r="C43" s="22"/>
      <c r="D43" s="18"/>
      <c r="E43" s="18"/>
      <c r="F43" s="18"/>
      <c r="G43" s="18"/>
      <c r="H43" s="20"/>
      <c r="I43" s="18"/>
      <c r="J43" s="18"/>
      <c r="K43" s="37"/>
      <c r="L43" s="38"/>
      <c r="M43" s="39"/>
      <c r="N43" s="40"/>
      <c r="O43" s="41"/>
      <c r="P43" s="41"/>
      <c r="Q43" s="41"/>
      <c r="R43" s="42"/>
    </row>
    <row r="44" spans="1:18" ht="30" customHeight="1" thickBot="1" thickTop="1">
      <c r="A44" s="15"/>
      <c r="B44" s="18"/>
      <c r="C44" s="22"/>
      <c r="D44" s="18"/>
      <c r="E44" s="18"/>
      <c r="F44" s="18"/>
      <c r="G44" s="18"/>
      <c r="H44" s="20"/>
      <c r="I44" s="18"/>
      <c r="J44" s="18"/>
      <c r="K44" s="37"/>
      <c r="L44" s="38"/>
      <c r="M44" s="39"/>
      <c r="N44" s="40"/>
      <c r="O44" s="41"/>
      <c r="P44" s="41"/>
      <c r="Q44" s="41"/>
      <c r="R44" s="42"/>
    </row>
    <row r="45" spans="1:18" ht="30" customHeight="1" thickBot="1" thickTop="1">
      <c r="A45" s="15"/>
      <c r="B45" s="18"/>
      <c r="C45" s="22"/>
      <c r="D45" s="18"/>
      <c r="E45" s="18"/>
      <c r="F45" s="18"/>
      <c r="G45" s="18"/>
      <c r="H45" s="20"/>
      <c r="I45" s="18"/>
      <c r="J45" s="18"/>
      <c r="K45" s="37"/>
      <c r="L45" s="38"/>
      <c r="M45" s="39"/>
      <c r="N45" s="40"/>
      <c r="O45" s="41"/>
      <c r="P45" s="41"/>
      <c r="Q45" s="41"/>
      <c r="R45" s="42"/>
    </row>
    <row r="46" spans="1:18" ht="30" customHeight="1" thickBot="1" thickTop="1">
      <c r="A46" s="15"/>
      <c r="B46" s="18"/>
      <c r="C46" s="22"/>
      <c r="D46" s="18"/>
      <c r="E46" s="18"/>
      <c r="F46" s="18"/>
      <c r="G46" s="18"/>
      <c r="H46" s="20"/>
      <c r="I46" s="18"/>
      <c r="J46" s="18"/>
      <c r="K46" s="37"/>
      <c r="L46" s="38"/>
      <c r="M46" s="39"/>
      <c r="N46" s="40"/>
      <c r="O46" s="41"/>
      <c r="P46" s="41"/>
      <c r="Q46" s="41"/>
      <c r="R46" s="42"/>
    </row>
    <row r="47" spans="1:18" ht="30" customHeight="1" thickBot="1" thickTop="1">
      <c r="A47" s="15"/>
      <c r="B47" s="18"/>
      <c r="C47" s="22"/>
      <c r="D47" s="18"/>
      <c r="E47" s="18"/>
      <c r="F47" s="18"/>
      <c r="G47" s="18"/>
      <c r="H47" s="20"/>
      <c r="I47" s="18"/>
      <c r="J47" s="18"/>
      <c r="K47" s="37"/>
      <c r="L47" s="38"/>
      <c r="M47" s="39"/>
      <c r="N47" s="40"/>
      <c r="O47" s="41"/>
      <c r="P47" s="41"/>
      <c r="Q47" s="41"/>
      <c r="R47" s="42"/>
    </row>
    <row r="48" spans="1:18" ht="30" customHeight="1" thickBot="1" thickTop="1">
      <c r="A48" s="15"/>
      <c r="B48" s="18"/>
      <c r="C48" s="22"/>
      <c r="D48" s="18"/>
      <c r="E48" s="18"/>
      <c r="F48" s="18"/>
      <c r="G48" s="18"/>
      <c r="H48" s="20"/>
      <c r="I48" s="18"/>
      <c r="J48" s="18"/>
      <c r="K48" s="37"/>
      <c r="L48" s="38"/>
      <c r="M48" s="39"/>
      <c r="N48" s="40"/>
      <c r="O48" s="41"/>
      <c r="P48" s="41"/>
      <c r="Q48" s="41"/>
      <c r="R48" s="42"/>
    </row>
    <row r="49" spans="1:18" ht="30" customHeight="1" thickBot="1" thickTop="1">
      <c r="A49" s="15"/>
      <c r="B49" s="18"/>
      <c r="C49" s="22"/>
      <c r="D49" s="18"/>
      <c r="E49" s="18"/>
      <c r="F49" s="18"/>
      <c r="G49" s="18"/>
      <c r="H49" s="21"/>
      <c r="I49" s="18"/>
      <c r="J49" s="18"/>
      <c r="K49" s="43"/>
      <c r="L49" s="44"/>
      <c r="M49" s="45"/>
      <c r="N49" s="40"/>
      <c r="O49" s="41"/>
      <c r="P49" s="41"/>
      <c r="Q49" s="41"/>
      <c r="R49" s="42"/>
    </row>
    <row r="50" spans="1:18" ht="12" customHeight="1" thickBot="1" thickTop="1">
      <c r="A50" s="16"/>
      <c r="B50" s="30"/>
      <c r="C50" s="26"/>
      <c r="D50" s="27"/>
      <c r="E50" s="27"/>
      <c r="F50" s="27"/>
      <c r="G50" s="27"/>
      <c r="H50" s="27"/>
      <c r="I50" s="27"/>
      <c r="J50" s="27"/>
      <c r="K50" s="28"/>
      <c r="L50" s="28"/>
      <c r="M50" s="28"/>
      <c r="N50" s="29"/>
      <c r="O50" s="29"/>
      <c r="P50" s="29"/>
      <c r="Q50" s="29"/>
      <c r="R50" s="29"/>
    </row>
    <row r="51" spans="1:17" s="3" customFormat="1" ht="20.25" customHeight="1" thickBot="1" thickTop="1">
      <c r="A51" s="23"/>
      <c r="B51" s="24"/>
      <c r="C51" s="25" t="s">
        <v>22</v>
      </c>
      <c r="D51" s="4"/>
      <c r="E51" s="4"/>
      <c r="F51" s="4"/>
      <c r="G51" s="2"/>
      <c r="H51" s="12"/>
      <c r="I51" s="2"/>
      <c r="J51" s="4"/>
      <c r="K51" s="4"/>
      <c r="L51" s="4"/>
      <c r="M51" s="4"/>
      <c r="N51" s="4"/>
      <c r="O51" s="4"/>
      <c r="P51" s="4"/>
      <c r="Q51" s="4"/>
    </row>
    <row r="52" spans="1:17" s="3" customFormat="1" ht="9.75" customHeight="1" thickTop="1">
      <c r="A52" s="2"/>
      <c r="B52" s="4"/>
      <c r="C52" s="4"/>
      <c r="D52" s="4"/>
      <c r="E52" s="4"/>
      <c r="F52" s="4"/>
      <c r="G52" s="2"/>
      <c r="H52" s="12"/>
      <c r="I52" s="2"/>
      <c r="J52" s="4"/>
      <c r="K52" s="4"/>
      <c r="L52" s="4"/>
      <c r="M52" s="4"/>
      <c r="N52" s="4"/>
      <c r="O52" s="4"/>
      <c r="P52" s="4"/>
      <c r="Q52" s="4"/>
    </row>
    <row r="53" spans="1:18" s="3" customFormat="1" ht="33" customHeight="1" thickBot="1">
      <c r="A53" s="91" t="s">
        <v>33</v>
      </c>
      <c r="B53" s="92"/>
      <c r="C53" s="93" t="s">
        <v>9</v>
      </c>
      <c r="D53" s="94"/>
      <c r="E53" s="95" t="s">
        <v>5</v>
      </c>
      <c r="F53" s="96"/>
      <c r="G53" s="95" t="s">
        <v>6</v>
      </c>
      <c r="H53" s="97"/>
      <c r="I53" s="97"/>
      <c r="J53" s="96"/>
      <c r="K53" s="98" t="s">
        <v>7</v>
      </c>
      <c r="L53" s="98"/>
      <c r="M53" s="98"/>
      <c r="N53" s="98"/>
      <c r="O53" s="98"/>
      <c r="P53" s="98"/>
      <c r="Q53" s="98"/>
      <c r="R53" s="98"/>
    </row>
    <row r="54" spans="1:18" s="3" customFormat="1" ht="24.75" customHeight="1" thickBot="1" thickTop="1">
      <c r="A54" s="120"/>
      <c r="B54" s="121"/>
      <c r="C54" s="122"/>
      <c r="D54" s="123"/>
      <c r="E54" s="124"/>
      <c r="F54" s="123"/>
      <c r="G54" s="125"/>
      <c r="H54" s="126"/>
      <c r="I54" s="126"/>
      <c r="J54" s="127"/>
      <c r="K54" s="84" t="s">
        <v>10</v>
      </c>
      <c r="L54" s="84"/>
      <c r="M54" s="84"/>
      <c r="N54" s="84"/>
      <c r="O54" s="84"/>
      <c r="P54" s="84"/>
      <c r="Q54" s="84"/>
      <c r="R54" s="84"/>
    </row>
    <row r="55" spans="1:17" s="3" customFormat="1" ht="5.25" customHeight="1" thickTop="1">
      <c r="A55" s="6"/>
      <c r="B55" s="6"/>
      <c r="C55" s="6"/>
      <c r="D55" s="6"/>
      <c r="E55" s="6"/>
      <c r="F55" s="6"/>
      <c r="G55" s="6"/>
      <c r="H55" s="11"/>
      <c r="I55" s="6"/>
      <c r="J55" s="6"/>
      <c r="K55" s="6"/>
      <c r="L55" s="6"/>
      <c r="M55" s="6"/>
      <c r="N55" s="6"/>
      <c r="O55" s="6"/>
      <c r="P55" s="2"/>
      <c r="Q55" s="2"/>
    </row>
    <row r="56" spans="1:18" ht="18.75" customHeight="1">
      <c r="A56" s="64" t="s">
        <v>1</v>
      </c>
      <c r="B56" s="64" t="s">
        <v>2</v>
      </c>
      <c r="C56" s="85" t="s">
        <v>25</v>
      </c>
      <c r="D56" s="86"/>
      <c r="E56" s="118" t="s">
        <v>26</v>
      </c>
      <c r="F56" s="89" t="s">
        <v>4</v>
      </c>
      <c r="G56" s="58" t="s">
        <v>21</v>
      </c>
      <c r="H56" s="60"/>
      <c r="I56" s="62" t="s">
        <v>20</v>
      </c>
      <c r="J56" s="64" t="s">
        <v>19</v>
      </c>
      <c r="K56" s="66" t="s">
        <v>27</v>
      </c>
      <c r="L56" s="66"/>
      <c r="M56" s="67"/>
      <c r="N56" s="58" t="s">
        <v>34</v>
      </c>
      <c r="O56" s="70"/>
      <c r="P56" s="71"/>
      <c r="Q56" s="71"/>
      <c r="R56" s="72"/>
    </row>
    <row r="57" spans="1:18" ht="43.5" customHeight="1" thickBot="1">
      <c r="A57" s="65"/>
      <c r="B57" s="65"/>
      <c r="C57" s="9" t="s">
        <v>3</v>
      </c>
      <c r="D57" s="14" t="s">
        <v>31</v>
      </c>
      <c r="E57" s="119"/>
      <c r="F57" s="90"/>
      <c r="G57" s="59"/>
      <c r="H57" s="61"/>
      <c r="I57" s="63"/>
      <c r="J57" s="65"/>
      <c r="K57" s="68"/>
      <c r="L57" s="68"/>
      <c r="M57" s="69"/>
      <c r="N57" s="73"/>
      <c r="O57" s="74"/>
      <c r="P57" s="74"/>
      <c r="Q57" s="74"/>
      <c r="R57" s="75"/>
    </row>
    <row r="58" spans="1:18" ht="30" customHeight="1" thickBot="1" thickTop="1">
      <c r="A58" s="15"/>
      <c r="B58" s="18"/>
      <c r="C58" s="22"/>
      <c r="D58" s="18"/>
      <c r="E58" s="18" t="s">
        <v>23</v>
      </c>
      <c r="F58" s="18"/>
      <c r="G58" s="18"/>
      <c r="H58" s="19"/>
      <c r="I58" s="18"/>
      <c r="J58" s="18"/>
      <c r="K58" s="112"/>
      <c r="L58" s="113"/>
      <c r="M58" s="114"/>
      <c r="N58" s="115"/>
      <c r="O58" s="116"/>
      <c r="P58" s="116"/>
      <c r="Q58" s="116"/>
      <c r="R58" s="117"/>
    </row>
    <row r="59" spans="1:18" ht="30" customHeight="1" thickBot="1" thickTop="1">
      <c r="A59" s="15" t="s">
        <v>11</v>
      </c>
      <c r="B59" s="18"/>
      <c r="C59" s="22"/>
      <c r="D59" s="18"/>
      <c r="E59" s="18"/>
      <c r="F59" s="18"/>
      <c r="G59" s="18"/>
      <c r="H59" s="20"/>
      <c r="I59" s="18"/>
      <c r="J59" s="18"/>
      <c r="K59" s="37"/>
      <c r="L59" s="38"/>
      <c r="M59" s="39"/>
      <c r="N59" s="40"/>
      <c r="O59" s="41"/>
      <c r="P59" s="41"/>
      <c r="Q59" s="41"/>
      <c r="R59" s="42"/>
    </row>
    <row r="60" spans="1:18" ht="30" customHeight="1" thickBot="1" thickTop="1">
      <c r="A60" s="15"/>
      <c r="B60" s="18"/>
      <c r="C60" s="22"/>
      <c r="D60" s="18"/>
      <c r="E60" s="18"/>
      <c r="F60" s="18"/>
      <c r="G60" s="18"/>
      <c r="H60" s="20"/>
      <c r="I60" s="18"/>
      <c r="J60" s="18"/>
      <c r="K60" s="37"/>
      <c r="L60" s="38"/>
      <c r="M60" s="39"/>
      <c r="N60" s="40"/>
      <c r="O60" s="41"/>
      <c r="P60" s="41"/>
      <c r="Q60" s="41"/>
      <c r="R60" s="42"/>
    </row>
    <row r="61" spans="1:18" ht="30" customHeight="1" thickBot="1" thickTop="1">
      <c r="A61" s="15"/>
      <c r="B61" s="18"/>
      <c r="C61" s="22"/>
      <c r="D61" s="18"/>
      <c r="E61" s="18"/>
      <c r="F61" s="18"/>
      <c r="G61" s="18"/>
      <c r="H61" s="20"/>
      <c r="I61" s="18"/>
      <c r="J61" s="18"/>
      <c r="K61" s="37"/>
      <c r="L61" s="38"/>
      <c r="M61" s="39"/>
      <c r="N61" s="40"/>
      <c r="O61" s="41"/>
      <c r="P61" s="41"/>
      <c r="Q61" s="41"/>
      <c r="R61" s="42"/>
    </row>
    <row r="62" spans="1:18" ht="30" customHeight="1" thickBot="1" thickTop="1">
      <c r="A62" s="15"/>
      <c r="B62" s="18"/>
      <c r="C62" s="22"/>
      <c r="D62" s="18"/>
      <c r="E62" s="18"/>
      <c r="F62" s="18"/>
      <c r="G62" s="18"/>
      <c r="H62" s="20"/>
      <c r="I62" s="18"/>
      <c r="J62" s="18"/>
      <c r="K62" s="37"/>
      <c r="L62" s="38"/>
      <c r="M62" s="39"/>
      <c r="N62" s="40"/>
      <c r="O62" s="41"/>
      <c r="P62" s="41"/>
      <c r="Q62" s="41"/>
      <c r="R62" s="42"/>
    </row>
    <row r="63" spans="1:18" ht="30" customHeight="1" thickBot="1" thickTop="1">
      <c r="A63" s="15"/>
      <c r="B63" s="18"/>
      <c r="C63" s="22"/>
      <c r="D63" s="18"/>
      <c r="E63" s="18"/>
      <c r="F63" s="18"/>
      <c r="G63" s="18"/>
      <c r="H63" s="20"/>
      <c r="I63" s="18"/>
      <c r="J63" s="18"/>
      <c r="K63" s="37"/>
      <c r="L63" s="38"/>
      <c r="M63" s="39"/>
      <c r="N63" s="40"/>
      <c r="O63" s="41"/>
      <c r="P63" s="41"/>
      <c r="Q63" s="41"/>
      <c r="R63" s="42"/>
    </row>
    <row r="64" spans="1:18" ht="30" customHeight="1" thickBot="1" thickTop="1">
      <c r="A64" s="15"/>
      <c r="B64" s="18"/>
      <c r="C64" s="22"/>
      <c r="D64" s="18"/>
      <c r="E64" s="18"/>
      <c r="F64" s="18"/>
      <c r="G64" s="18"/>
      <c r="H64" s="20"/>
      <c r="I64" s="18"/>
      <c r="J64" s="18"/>
      <c r="K64" s="37"/>
      <c r="L64" s="38"/>
      <c r="M64" s="39"/>
      <c r="N64" s="40"/>
      <c r="O64" s="41"/>
      <c r="P64" s="41"/>
      <c r="Q64" s="41"/>
      <c r="R64" s="42"/>
    </row>
    <row r="65" spans="1:18" ht="30" customHeight="1" thickBot="1" thickTop="1">
      <c r="A65" s="15"/>
      <c r="B65" s="18"/>
      <c r="C65" s="22"/>
      <c r="D65" s="18"/>
      <c r="E65" s="18"/>
      <c r="F65" s="18"/>
      <c r="G65" s="18"/>
      <c r="H65" s="21"/>
      <c r="I65" s="18"/>
      <c r="J65" s="18"/>
      <c r="K65" s="43"/>
      <c r="L65" s="44"/>
      <c r="M65" s="45"/>
      <c r="N65" s="40"/>
      <c r="O65" s="41"/>
      <c r="P65" s="41"/>
      <c r="Q65" s="41"/>
      <c r="R65" s="42"/>
    </row>
    <row r="66" spans="1:18" ht="30" customHeight="1" thickTop="1">
      <c r="A66" s="16"/>
      <c r="B66" s="27"/>
      <c r="C66" s="26"/>
      <c r="D66" s="27"/>
      <c r="E66" s="27"/>
      <c r="F66" s="27"/>
      <c r="G66" s="27"/>
      <c r="H66" s="27"/>
      <c r="I66" s="27"/>
      <c r="J66" s="27"/>
      <c r="K66" s="28"/>
      <c r="L66" s="28"/>
      <c r="M66" s="28"/>
      <c r="N66" s="29"/>
      <c r="O66" s="29"/>
      <c r="P66" s="29"/>
      <c r="Q66" s="29"/>
      <c r="R66" s="29"/>
    </row>
    <row r="67" spans="14:18" ht="14.25">
      <c r="N67" s="1" t="s">
        <v>29</v>
      </c>
      <c r="O67" s="105"/>
      <c r="P67" s="105"/>
      <c r="Q67" s="105"/>
      <c r="R67" s="105"/>
    </row>
    <row r="68" spans="1:18" ht="21.75" thickBot="1">
      <c r="A68" s="106" t="s">
        <v>0</v>
      </c>
      <c r="B68" s="106"/>
      <c r="C68" s="106"/>
      <c r="D68" s="106"/>
      <c r="E68" s="106"/>
      <c r="F68" s="106"/>
      <c r="G68" s="106"/>
      <c r="H68" s="106"/>
      <c r="I68" s="106"/>
      <c r="J68" s="106"/>
      <c r="K68" s="106"/>
      <c r="L68" s="106"/>
      <c r="M68" s="106"/>
      <c r="N68" s="106"/>
      <c r="O68" s="106"/>
      <c r="P68" s="106"/>
      <c r="Q68" s="106"/>
      <c r="R68" s="106"/>
    </row>
    <row r="69" spans="1:28" s="3" customFormat="1" ht="18.75" customHeight="1" thickBot="1" thickTop="1">
      <c r="A69" s="2"/>
      <c r="B69" s="4"/>
      <c r="C69" s="4"/>
      <c r="D69" s="4"/>
      <c r="E69" s="4"/>
      <c r="F69" s="4"/>
      <c r="G69" s="2"/>
      <c r="H69" s="12"/>
      <c r="I69" s="2"/>
      <c r="J69" s="107" t="s">
        <v>40</v>
      </c>
      <c r="K69" s="107"/>
      <c r="L69" s="108" t="s">
        <v>39</v>
      </c>
      <c r="M69" s="109"/>
      <c r="N69" s="2" t="s">
        <v>12</v>
      </c>
      <c r="O69" s="31" t="s">
        <v>39</v>
      </c>
      <c r="P69" s="2" t="s">
        <v>13</v>
      </c>
      <c r="Q69" s="31" t="s">
        <v>39</v>
      </c>
      <c r="R69" s="2" t="s">
        <v>30</v>
      </c>
      <c r="V69" s="11"/>
      <c r="W69" s="11"/>
      <c r="X69" s="11"/>
      <c r="Y69" s="11"/>
      <c r="Z69" s="13"/>
      <c r="AA69" s="11"/>
      <c r="AB69" s="13"/>
    </row>
    <row r="70" spans="1:17" s="3" customFormat="1" ht="15.75" thickBot="1" thickTop="1">
      <c r="A70" s="2"/>
      <c r="B70" s="4"/>
      <c r="C70" s="4"/>
      <c r="D70" s="4"/>
      <c r="E70" s="4"/>
      <c r="F70" s="4"/>
      <c r="G70" s="2"/>
      <c r="H70" s="12"/>
      <c r="I70" s="2"/>
      <c r="J70" s="2"/>
      <c r="K70" s="2"/>
      <c r="L70" s="2"/>
      <c r="M70" s="2"/>
      <c r="N70" s="2"/>
      <c r="O70" s="2"/>
      <c r="P70" s="4"/>
      <c r="Q70" s="4"/>
    </row>
    <row r="71" spans="1:17" s="3" customFormat="1" ht="24.75" customHeight="1" thickBot="1" thickTop="1">
      <c r="A71" s="110" t="s">
        <v>8</v>
      </c>
      <c r="B71" s="111"/>
      <c r="C71" s="102" t="s">
        <v>37</v>
      </c>
      <c r="D71" s="103"/>
      <c r="E71" s="103"/>
      <c r="F71" s="103"/>
      <c r="G71" s="103"/>
      <c r="H71" s="103"/>
      <c r="I71" s="104"/>
      <c r="J71" s="4"/>
      <c r="K71" s="4"/>
      <c r="L71" s="4"/>
      <c r="M71" s="4"/>
      <c r="N71" s="4"/>
      <c r="O71" s="4"/>
      <c r="P71" s="4"/>
      <c r="Q71" s="4"/>
    </row>
    <row r="72" spans="1:17" s="3" customFormat="1" ht="13.5" customHeight="1" thickBot="1" thickTop="1">
      <c r="A72" s="2"/>
      <c r="B72" s="4"/>
      <c r="C72" s="8"/>
      <c r="D72" s="8"/>
      <c r="E72" s="8"/>
      <c r="F72" s="8"/>
      <c r="G72" s="6"/>
      <c r="H72" s="11"/>
      <c r="I72" s="2"/>
      <c r="J72" s="4"/>
      <c r="K72" s="4"/>
      <c r="L72" s="4"/>
      <c r="M72" s="4"/>
      <c r="N72" s="4"/>
      <c r="O72" s="4"/>
      <c r="P72" s="4"/>
      <c r="Q72" s="4"/>
    </row>
    <row r="73" spans="1:18" s="3" customFormat="1" ht="21" customHeight="1" thickBot="1" thickTop="1">
      <c r="A73" s="2"/>
      <c r="B73" s="4"/>
      <c r="C73" s="4"/>
      <c r="D73" s="4"/>
      <c r="E73" s="4"/>
      <c r="F73" s="25"/>
      <c r="G73" s="100" t="s">
        <v>28</v>
      </c>
      <c r="H73" s="100"/>
      <c r="I73" s="101"/>
      <c r="J73" s="102" t="s">
        <v>41</v>
      </c>
      <c r="K73" s="103"/>
      <c r="L73" s="103"/>
      <c r="M73" s="103"/>
      <c r="N73" s="103"/>
      <c r="O73" s="103"/>
      <c r="P73" s="103"/>
      <c r="Q73" s="103"/>
      <c r="R73" s="104"/>
    </row>
    <row r="74" spans="1:17" s="3" customFormat="1" ht="20.25" customHeight="1" thickBot="1" thickTop="1">
      <c r="A74" s="23"/>
      <c r="B74" s="31">
        <v>1</v>
      </c>
      <c r="C74" s="25" t="s">
        <v>22</v>
      </c>
      <c r="D74" s="4"/>
      <c r="E74" s="4"/>
      <c r="F74" s="4"/>
      <c r="G74" s="2"/>
      <c r="H74" s="12"/>
      <c r="I74" s="2"/>
      <c r="J74" s="4"/>
      <c r="K74" s="4"/>
      <c r="L74" s="4"/>
      <c r="M74" s="4"/>
      <c r="N74" s="4"/>
      <c r="O74" s="4"/>
      <c r="P74" s="4"/>
      <c r="Q74" s="4"/>
    </row>
    <row r="75" spans="1:17" s="3" customFormat="1" ht="15.75" thickTop="1">
      <c r="A75" s="2"/>
      <c r="B75" s="4"/>
      <c r="C75" s="4"/>
      <c r="D75" s="4"/>
      <c r="E75" s="4"/>
      <c r="F75" s="4"/>
      <c r="G75" s="2"/>
      <c r="H75" s="12"/>
      <c r="I75" s="2"/>
      <c r="J75" s="4"/>
      <c r="K75" s="4"/>
      <c r="L75" s="4"/>
      <c r="M75" s="4"/>
      <c r="N75" s="4"/>
      <c r="O75" s="4"/>
      <c r="P75" s="4"/>
      <c r="Q75" s="32"/>
    </row>
    <row r="76" spans="1:18" s="3" customFormat="1" ht="36" customHeight="1" thickBot="1">
      <c r="A76" s="91" t="s">
        <v>33</v>
      </c>
      <c r="B76" s="92"/>
      <c r="C76" s="93" t="s">
        <v>9</v>
      </c>
      <c r="D76" s="94"/>
      <c r="E76" s="95" t="s">
        <v>5</v>
      </c>
      <c r="F76" s="96"/>
      <c r="G76" s="95" t="s">
        <v>6</v>
      </c>
      <c r="H76" s="97"/>
      <c r="I76" s="97"/>
      <c r="J76" s="96"/>
      <c r="K76" s="98" t="s">
        <v>7</v>
      </c>
      <c r="L76" s="98"/>
      <c r="M76" s="98"/>
      <c r="N76" s="98"/>
      <c r="O76" s="98"/>
      <c r="P76" s="98"/>
      <c r="Q76" s="98"/>
      <c r="R76" s="98"/>
    </row>
    <row r="77" spans="1:18" s="3" customFormat="1" ht="36" customHeight="1" thickBot="1" thickTop="1">
      <c r="A77" s="76">
        <v>400</v>
      </c>
      <c r="B77" s="77"/>
      <c r="C77" s="78">
        <f>A77/30</f>
        <v>13.333333333333334</v>
      </c>
      <c r="D77" s="79"/>
      <c r="E77" s="80">
        <f>SUM(K81:M84)</f>
        <v>28.4</v>
      </c>
      <c r="F77" s="54"/>
      <c r="G77" s="81" t="str">
        <f>IF(E77&gt;=C77,"普通階","無窓階")</f>
        <v>普通階</v>
      </c>
      <c r="H77" s="82"/>
      <c r="I77" s="82"/>
      <c r="J77" s="83"/>
      <c r="K77" s="99" t="s">
        <v>51</v>
      </c>
      <c r="L77" s="99"/>
      <c r="M77" s="99"/>
      <c r="N77" s="99"/>
      <c r="O77" s="99"/>
      <c r="P77" s="99"/>
      <c r="Q77" s="99"/>
      <c r="R77" s="99"/>
    </row>
    <row r="78" spans="1:17" s="3" customFormat="1" ht="5.25" customHeight="1" thickTop="1">
      <c r="A78" s="6"/>
      <c r="B78" s="6"/>
      <c r="C78" s="6"/>
      <c r="D78" s="6"/>
      <c r="E78" s="6"/>
      <c r="F78" s="6"/>
      <c r="G78" s="6"/>
      <c r="H78" s="11"/>
      <c r="I78" s="6"/>
      <c r="J78" s="6"/>
      <c r="K78" s="6"/>
      <c r="L78" s="6"/>
      <c r="M78" s="6"/>
      <c r="N78" s="6"/>
      <c r="O78" s="6"/>
      <c r="P78" s="2"/>
      <c r="Q78" s="2"/>
    </row>
    <row r="79" spans="1:18" ht="18.75" customHeight="1">
      <c r="A79" s="64" t="s">
        <v>1</v>
      </c>
      <c r="B79" s="64" t="s">
        <v>2</v>
      </c>
      <c r="C79" s="85" t="s">
        <v>25</v>
      </c>
      <c r="D79" s="86"/>
      <c r="E79" s="87" t="s">
        <v>42</v>
      </c>
      <c r="F79" s="89" t="s">
        <v>4</v>
      </c>
      <c r="G79" s="58" t="s">
        <v>21</v>
      </c>
      <c r="H79" s="60"/>
      <c r="I79" s="62" t="s">
        <v>20</v>
      </c>
      <c r="J79" s="64" t="s">
        <v>19</v>
      </c>
      <c r="K79" s="66" t="s">
        <v>27</v>
      </c>
      <c r="L79" s="66"/>
      <c r="M79" s="67"/>
      <c r="N79" s="58" t="s">
        <v>34</v>
      </c>
      <c r="O79" s="70"/>
      <c r="P79" s="71"/>
      <c r="Q79" s="71"/>
      <c r="R79" s="72"/>
    </row>
    <row r="80" spans="1:18" ht="43.5" customHeight="1" thickBot="1">
      <c r="A80" s="65"/>
      <c r="B80" s="65"/>
      <c r="C80" s="9" t="s">
        <v>3</v>
      </c>
      <c r="D80" s="14" t="s">
        <v>31</v>
      </c>
      <c r="E80" s="88"/>
      <c r="F80" s="90"/>
      <c r="G80" s="59"/>
      <c r="H80" s="61"/>
      <c r="I80" s="63"/>
      <c r="J80" s="65"/>
      <c r="K80" s="68"/>
      <c r="L80" s="68"/>
      <c r="M80" s="69"/>
      <c r="N80" s="73"/>
      <c r="O80" s="74"/>
      <c r="P80" s="74"/>
      <c r="Q80" s="74"/>
      <c r="R80" s="75"/>
    </row>
    <row r="81" spans="1:18" ht="36" customHeight="1" thickBot="1" thickTop="1">
      <c r="A81" s="31" t="s">
        <v>38</v>
      </c>
      <c r="B81" s="33" t="s">
        <v>45</v>
      </c>
      <c r="C81" s="34" t="s">
        <v>44</v>
      </c>
      <c r="D81" s="33">
        <v>6</v>
      </c>
      <c r="E81" s="33" t="s">
        <v>43</v>
      </c>
      <c r="F81" s="33">
        <v>1.2</v>
      </c>
      <c r="G81" s="33">
        <v>2</v>
      </c>
      <c r="H81" s="35"/>
      <c r="I81" s="33">
        <v>1.2</v>
      </c>
      <c r="J81" s="33">
        <v>6</v>
      </c>
      <c r="K81" s="46">
        <f>G81*I81*J81</f>
        <v>14.399999999999999</v>
      </c>
      <c r="L81" s="47"/>
      <c r="M81" s="48"/>
      <c r="N81" s="49" t="s">
        <v>46</v>
      </c>
      <c r="O81" s="50"/>
      <c r="P81" s="50"/>
      <c r="Q81" s="50"/>
      <c r="R81" s="51"/>
    </row>
    <row r="82" spans="1:18" ht="36" customHeight="1" thickBot="1" thickTop="1">
      <c r="A82" s="31" t="s">
        <v>38</v>
      </c>
      <c r="B82" s="33" t="s">
        <v>47</v>
      </c>
      <c r="C82" s="34" t="s">
        <v>44</v>
      </c>
      <c r="D82" s="33">
        <v>6</v>
      </c>
      <c r="E82" s="33" t="s">
        <v>43</v>
      </c>
      <c r="F82" s="33">
        <v>1.2</v>
      </c>
      <c r="G82" s="33">
        <v>1</v>
      </c>
      <c r="H82" s="36"/>
      <c r="I82" s="33">
        <v>2</v>
      </c>
      <c r="J82" s="33">
        <v>4</v>
      </c>
      <c r="K82" s="52">
        <f>G82*I82*J82</f>
        <v>8</v>
      </c>
      <c r="L82" s="53"/>
      <c r="M82" s="54"/>
      <c r="N82" s="55" t="s">
        <v>46</v>
      </c>
      <c r="O82" s="56"/>
      <c r="P82" s="56"/>
      <c r="Q82" s="56"/>
      <c r="R82" s="57"/>
    </row>
    <row r="83" spans="1:18" ht="36" customHeight="1" thickBot="1" thickTop="1">
      <c r="A83" s="31" t="s">
        <v>38</v>
      </c>
      <c r="B83" s="33" t="s">
        <v>48</v>
      </c>
      <c r="C83" s="34" t="s">
        <v>49</v>
      </c>
      <c r="D83" s="33">
        <v>6</v>
      </c>
      <c r="E83" s="33" t="s">
        <v>43</v>
      </c>
      <c r="F83" s="33">
        <v>0</v>
      </c>
      <c r="G83" s="33">
        <v>2</v>
      </c>
      <c r="H83" s="36"/>
      <c r="I83" s="33">
        <v>2</v>
      </c>
      <c r="J83" s="33">
        <v>1</v>
      </c>
      <c r="K83" s="52">
        <f>G83*I83*J83</f>
        <v>4</v>
      </c>
      <c r="L83" s="53"/>
      <c r="M83" s="54"/>
      <c r="N83" s="55" t="s">
        <v>46</v>
      </c>
      <c r="O83" s="56"/>
      <c r="P83" s="56"/>
      <c r="Q83" s="56"/>
      <c r="R83" s="57"/>
    </row>
    <row r="84" spans="1:18" ht="36" customHeight="1" thickBot="1" thickTop="1">
      <c r="A84" s="31" t="s">
        <v>38</v>
      </c>
      <c r="B84" s="33" t="s">
        <v>50</v>
      </c>
      <c r="C84" s="34" t="s">
        <v>49</v>
      </c>
      <c r="D84" s="33">
        <v>6</v>
      </c>
      <c r="E84" s="33" t="s">
        <v>43</v>
      </c>
      <c r="F84" s="33">
        <v>0</v>
      </c>
      <c r="G84" s="33">
        <v>1</v>
      </c>
      <c r="H84" s="36"/>
      <c r="I84" s="33">
        <v>2</v>
      </c>
      <c r="J84" s="33">
        <v>1</v>
      </c>
      <c r="K84" s="52">
        <f>G84*I84*J84</f>
        <v>2</v>
      </c>
      <c r="L84" s="53"/>
      <c r="M84" s="54"/>
      <c r="N84" s="55" t="s">
        <v>46</v>
      </c>
      <c r="O84" s="56"/>
      <c r="P84" s="56"/>
      <c r="Q84" s="56"/>
      <c r="R84" s="57"/>
    </row>
    <row r="85" spans="1:18" ht="36" customHeight="1" thickBot="1" thickTop="1">
      <c r="A85" s="15"/>
      <c r="B85" s="18"/>
      <c r="C85" s="22"/>
      <c r="D85" s="18"/>
      <c r="E85" s="18"/>
      <c r="F85" s="18"/>
      <c r="G85" s="18"/>
      <c r="H85" s="20"/>
      <c r="I85" s="18"/>
      <c r="J85" s="18"/>
      <c r="K85" s="37"/>
      <c r="L85" s="38"/>
      <c r="M85" s="39"/>
      <c r="N85" s="40"/>
      <c r="O85" s="41"/>
      <c r="P85" s="41"/>
      <c r="Q85" s="41"/>
      <c r="R85" s="42"/>
    </row>
    <row r="86" spans="1:18" ht="36" customHeight="1" thickBot="1" thickTop="1">
      <c r="A86" s="15"/>
      <c r="B86" s="18"/>
      <c r="C86" s="22"/>
      <c r="D86" s="18"/>
      <c r="E86" s="18"/>
      <c r="F86" s="18"/>
      <c r="G86" s="18"/>
      <c r="H86" s="20"/>
      <c r="I86" s="18"/>
      <c r="J86" s="18"/>
      <c r="K86" s="37"/>
      <c r="L86" s="38"/>
      <c r="M86" s="39"/>
      <c r="N86" s="40"/>
      <c r="O86" s="41"/>
      <c r="P86" s="41"/>
      <c r="Q86" s="41"/>
      <c r="R86" s="42"/>
    </row>
    <row r="87" spans="1:18" ht="36" customHeight="1" thickBot="1" thickTop="1">
      <c r="A87" s="15"/>
      <c r="B87" s="18"/>
      <c r="C87" s="22"/>
      <c r="D87" s="18"/>
      <c r="E87" s="18"/>
      <c r="F87" s="18"/>
      <c r="G87" s="18"/>
      <c r="H87" s="20"/>
      <c r="I87" s="18"/>
      <c r="J87" s="18"/>
      <c r="K87" s="37"/>
      <c r="L87" s="38"/>
      <c r="M87" s="39"/>
      <c r="N87" s="40"/>
      <c r="O87" s="41"/>
      <c r="P87" s="41"/>
      <c r="Q87" s="41"/>
      <c r="R87" s="42"/>
    </row>
    <row r="88" spans="1:18" ht="36" customHeight="1" thickBot="1" thickTop="1">
      <c r="A88" s="15"/>
      <c r="B88" s="18"/>
      <c r="C88" s="22"/>
      <c r="D88" s="18"/>
      <c r="E88" s="18"/>
      <c r="F88" s="18"/>
      <c r="G88" s="18"/>
      <c r="H88" s="20"/>
      <c r="I88" s="18"/>
      <c r="J88" s="18"/>
      <c r="K88" s="37"/>
      <c r="L88" s="38"/>
      <c r="M88" s="39"/>
      <c r="N88" s="40"/>
      <c r="O88" s="41"/>
      <c r="P88" s="41"/>
      <c r="Q88" s="41"/>
      <c r="R88" s="42"/>
    </row>
    <row r="89" spans="1:18" ht="36" customHeight="1" thickBot="1" thickTop="1">
      <c r="A89" s="15"/>
      <c r="B89" s="18"/>
      <c r="C89" s="22"/>
      <c r="D89" s="18"/>
      <c r="E89" s="18"/>
      <c r="F89" s="18"/>
      <c r="G89" s="18"/>
      <c r="H89" s="20"/>
      <c r="I89" s="18"/>
      <c r="J89" s="18"/>
      <c r="K89" s="37"/>
      <c r="L89" s="38"/>
      <c r="M89" s="39"/>
      <c r="N89" s="40"/>
      <c r="O89" s="41"/>
      <c r="P89" s="41"/>
      <c r="Q89" s="41"/>
      <c r="R89" s="42"/>
    </row>
    <row r="90" spans="1:18" ht="36" customHeight="1" thickBot="1" thickTop="1">
      <c r="A90" s="15"/>
      <c r="B90" s="18"/>
      <c r="C90" s="22"/>
      <c r="D90" s="18"/>
      <c r="E90" s="18"/>
      <c r="F90" s="18"/>
      <c r="G90" s="18"/>
      <c r="H90" s="21"/>
      <c r="I90" s="18"/>
      <c r="J90" s="18"/>
      <c r="K90" s="43"/>
      <c r="L90" s="44"/>
      <c r="M90" s="45"/>
      <c r="N90" s="40"/>
      <c r="O90" s="41"/>
      <c r="P90" s="41"/>
      <c r="Q90" s="41"/>
      <c r="R90" s="42"/>
    </row>
    <row r="91" spans="1:15" ht="7.5" customHeight="1" thickTop="1">
      <c r="A91" s="16"/>
      <c r="B91" s="10"/>
      <c r="C91" s="10"/>
      <c r="D91" s="10"/>
      <c r="E91" s="10"/>
      <c r="F91" s="10"/>
      <c r="G91" s="16"/>
      <c r="H91" s="11"/>
      <c r="I91" s="16"/>
      <c r="J91" s="10"/>
      <c r="K91" s="10"/>
      <c r="L91" s="10"/>
      <c r="M91" s="10"/>
      <c r="N91" s="10"/>
      <c r="O91" s="10"/>
    </row>
    <row r="92" spans="1:18" ht="12.75" customHeight="1">
      <c r="A92" s="17" t="s">
        <v>35</v>
      </c>
      <c r="B92" s="5"/>
      <c r="C92" s="5"/>
      <c r="D92" s="5"/>
      <c r="E92" s="5"/>
      <c r="F92" s="5"/>
      <c r="G92" s="7"/>
      <c r="I92" s="7"/>
      <c r="J92" s="5"/>
      <c r="K92" s="5"/>
      <c r="L92" s="5"/>
      <c r="M92" s="5"/>
      <c r="N92" s="5"/>
      <c r="O92" s="5"/>
      <c r="P92" s="5"/>
      <c r="Q92" s="5"/>
      <c r="R92" s="5"/>
    </row>
    <row r="93" spans="1:18" ht="14.25">
      <c r="A93" s="5" t="s">
        <v>36</v>
      </c>
      <c r="B93" s="5"/>
      <c r="C93" s="5"/>
      <c r="D93" s="5"/>
      <c r="E93" s="5"/>
      <c r="F93" s="5"/>
      <c r="G93" s="7"/>
      <c r="I93" s="7"/>
      <c r="J93" s="5"/>
      <c r="K93" s="5"/>
      <c r="L93" s="5"/>
      <c r="M93" s="5"/>
      <c r="N93" s="5"/>
      <c r="O93" s="5"/>
      <c r="P93" s="5"/>
      <c r="Q93" s="5"/>
      <c r="R93" s="5"/>
    </row>
    <row r="94" spans="1:18" ht="14.25">
      <c r="A94" s="17" t="s">
        <v>32</v>
      </c>
      <c r="B94" s="5"/>
      <c r="C94" s="5"/>
      <c r="D94" s="5"/>
      <c r="E94" s="5"/>
      <c r="F94" s="5"/>
      <c r="G94" s="7"/>
      <c r="I94" s="7"/>
      <c r="J94" s="5"/>
      <c r="K94" s="5"/>
      <c r="L94" s="5"/>
      <c r="M94" s="5"/>
      <c r="N94" s="5"/>
      <c r="O94" s="5"/>
      <c r="P94" s="5"/>
      <c r="Q94" s="5"/>
      <c r="R94" s="5"/>
    </row>
    <row r="95" spans="1:18" ht="14.25">
      <c r="A95" s="17" t="s">
        <v>24</v>
      </c>
      <c r="B95" s="5"/>
      <c r="C95" s="5"/>
      <c r="D95" s="5"/>
      <c r="E95" s="5"/>
      <c r="F95" s="5"/>
      <c r="G95" s="7"/>
      <c r="I95" s="7"/>
      <c r="J95" s="5"/>
      <c r="K95" s="5"/>
      <c r="L95" s="5"/>
      <c r="M95" s="5"/>
      <c r="N95" s="5"/>
      <c r="O95" s="5"/>
      <c r="P95" s="5"/>
      <c r="Q95" s="5"/>
      <c r="R95" s="5"/>
    </row>
    <row r="96" spans="2:18" ht="14.25">
      <c r="B96" s="5" t="s">
        <v>14</v>
      </c>
      <c r="C96" s="5"/>
      <c r="D96" s="5"/>
      <c r="E96" s="5"/>
      <c r="F96" s="5"/>
      <c r="G96" s="7"/>
      <c r="I96" s="7"/>
      <c r="J96" s="5"/>
      <c r="K96" s="5"/>
      <c r="L96" s="5"/>
      <c r="M96" s="5"/>
      <c r="N96" s="5"/>
      <c r="O96" s="5"/>
      <c r="P96" s="5"/>
      <c r="Q96" s="5"/>
      <c r="R96" s="5"/>
    </row>
    <row r="97" spans="1:18" ht="14.25">
      <c r="A97" s="7"/>
      <c r="B97" s="5" t="s">
        <v>15</v>
      </c>
      <c r="C97" s="5"/>
      <c r="D97" s="5"/>
      <c r="E97" s="5"/>
      <c r="F97" s="5"/>
      <c r="G97" s="7"/>
      <c r="I97" s="7"/>
      <c r="J97" s="5"/>
      <c r="K97" s="5"/>
      <c r="L97" s="5"/>
      <c r="M97" s="5"/>
      <c r="N97" s="5"/>
      <c r="O97" s="5"/>
      <c r="P97" s="5"/>
      <c r="Q97" s="5"/>
      <c r="R97" s="5"/>
    </row>
    <row r="98" spans="1:18" ht="14.25">
      <c r="A98" s="7"/>
      <c r="B98" s="5" t="s">
        <v>16</v>
      </c>
      <c r="C98" s="5"/>
      <c r="D98" s="5"/>
      <c r="E98" s="5"/>
      <c r="F98" s="5"/>
      <c r="G98" s="7"/>
      <c r="I98" s="7"/>
      <c r="J98" s="5"/>
      <c r="K98" s="5"/>
      <c r="L98" s="5"/>
      <c r="M98" s="5"/>
      <c r="N98" s="5"/>
      <c r="O98" s="5"/>
      <c r="P98" s="5"/>
      <c r="Q98" s="5"/>
      <c r="R98" s="5"/>
    </row>
    <row r="99" spans="1:18" ht="14.25">
      <c r="A99" s="7"/>
      <c r="B99" s="5" t="s">
        <v>17</v>
      </c>
      <c r="C99" s="5"/>
      <c r="D99" s="5"/>
      <c r="E99" s="5"/>
      <c r="F99" s="5"/>
      <c r="G99" s="7"/>
      <c r="I99" s="7"/>
      <c r="J99" s="5"/>
      <c r="K99" s="5"/>
      <c r="L99" s="5"/>
      <c r="M99" s="5"/>
      <c r="N99" s="5"/>
      <c r="O99" s="5"/>
      <c r="P99" s="5"/>
      <c r="Q99" s="5"/>
      <c r="R99" s="5"/>
    </row>
    <row r="100" spans="1:18" ht="15" customHeight="1" thickBot="1">
      <c r="A100" s="7"/>
      <c r="B100" s="5" t="s">
        <v>18</v>
      </c>
      <c r="C100" s="5"/>
      <c r="D100" s="5"/>
      <c r="E100" s="5"/>
      <c r="F100" s="5"/>
      <c r="G100" s="7"/>
      <c r="I100" s="7"/>
      <c r="J100" s="5"/>
      <c r="K100" s="5"/>
      <c r="L100" s="5"/>
      <c r="M100" s="5"/>
      <c r="N100" s="5"/>
      <c r="O100" s="5"/>
      <c r="P100" s="5"/>
      <c r="Q100" s="5"/>
      <c r="R100" s="5"/>
    </row>
    <row r="101" spans="1:17" s="3" customFormat="1" ht="20.25" customHeight="1" thickBot="1" thickTop="1">
      <c r="A101" s="23"/>
      <c r="B101" s="31">
        <v>2</v>
      </c>
      <c r="C101" s="25" t="s">
        <v>22</v>
      </c>
      <c r="D101" s="4"/>
      <c r="E101" s="4"/>
      <c r="F101" s="4"/>
      <c r="G101" s="2"/>
      <c r="H101" s="12"/>
      <c r="I101" s="2"/>
      <c r="J101" s="4"/>
      <c r="K101" s="4"/>
      <c r="L101" s="4"/>
      <c r="M101" s="4"/>
      <c r="N101" s="4"/>
      <c r="O101" s="4"/>
      <c r="P101" s="4"/>
      <c r="Q101" s="4"/>
    </row>
    <row r="102" spans="1:17" s="3" customFormat="1" ht="9.75" customHeight="1" thickTop="1">
      <c r="A102" s="2"/>
      <c r="B102" s="4"/>
      <c r="C102" s="4"/>
      <c r="D102" s="4"/>
      <c r="E102" s="4"/>
      <c r="F102" s="4"/>
      <c r="G102" s="2"/>
      <c r="H102" s="12"/>
      <c r="I102" s="2"/>
      <c r="J102" s="4"/>
      <c r="K102" s="4"/>
      <c r="L102" s="4"/>
      <c r="M102" s="4"/>
      <c r="N102" s="4"/>
      <c r="O102" s="4"/>
      <c r="P102" s="4"/>
      <c r="Q102" s="4"/>
    </row>
    <row r="103" spans="1:18" s="3" customFormat="1" ht="33" customHeight="1" thickBot="1">
      <c r="A103" s="91" t="s">
        <v>33</v>
      </c>
      <c r="B103" s="92"/>
      <c r="C103" s="93" t="s">
        <v>9</v>
      </c>
      <c r="D103" s="94"/>
      <c r="E103" s="95" t="s">
        <v>5</v>
      </c>
      <c r="F103" s="96"/>
      <c r="G103" s="95" t="s">
        <v>6</v>
      </c>
      <c r="H103" s="97"/>
      <c r="I103" s="97"/>
      <c r="J103" s="96"/>
      <c r="K103" s="98" t="s">
        <v>7</v>
      </c>
      <c r="L103" s="98"/>
      <c r="M103" s="98"/>
      <c r="N103" s="98"/>
      <c r="O103" s="98"/>
      <c r="P103" s="98"/>
      <c r="Q103" s="98"/>
      <c r="R103" s="98"/>
    </row>
    <row r="104" spans="1:18" s="3" customFormat="1" ht="24.75" customHeight="1" thickBot="1" thickTop="1">
      <c r="A104" s="76">
        <v>400</v>
      </c>
      <c r="B104" s="77"/>
      <c r="C104" s="78">
        <f>A104/30</f>
        <v>13.333333333333334</v>
      </c>
      <c r="D104" s="79"/>
      <c r="E104" s="80">
        <f>SUM(K108:M109)</f>
        <v>22.4</v>
      </c>
      <c r="F104" s="54"/>
      <c r="G104" s="81" t="str">
        <f>IF(E104&gt;=C104,"普通階","無窓階")</f>
        <v>普通階</v>
      </c>
      <c r="H104" s="82"/>
      <c r="I104" s="82"/>
      <c r="J104" s="83"/>
      <c r="K104" s="99" t="s">
        <v>51</v>
      </c>
      <c r="L104" s="99"/>
      <c r="M104" s="99"/>
      <c r="N104" s="99"/>
      <c r="O104" s="99"/>
      <c r="P104" s="99"/>
      <c r="Q104" s="99"/>
      <c r="R104" s="99"/>
    </row>
    <row r="105" spans="1:17" s="3" customFormat="1" ht="5.25" customHeight="1" thickTop="1">
      <c r="A105" s="6"/>
      <c r="B105" s="6"/>
      <c r="C105" s="6"/>
      <c r="D105" s="6"/>
      <c r="E105" s="6"/>
      <c r="F105" s="6"/>
      <c r="G105" s="6"/>
      <c r="H105" s="11"/>
      <c r="I105" s="6"/>
      <c r="J105" s="6"/>
      <c r="K105" s="6"/>
      <c r="L105" s="6"/>
      <c r="M105" s="6"/>
      <c r="N105" s="6"/>
      <c r="O105" s="6"/>
      <c r="P105" s="2"/>
      <c r="Q105" s="2"/>
    </row>
    <row r="106" spans="1:18" ht="18.75" customHeight="1">
      <c r="A106" s="64" t="s">
        <v>1</v>
      </c>
      <c r="B106" s="64" t="s">
        <v>2</v>
      </c>
      <c r="C106" s="85" t="s">
        <v>25</v>
      </c>
      <c r="D106" s="86"/>
      <c r="E106" s="87" t="s">
        <v>42</v>
      </c>
      <c r="F106" s="89" t="s">
        <v>4</v>
      </c>
      <c r="G106" s="58" t="s">
        <v>21</v>
      </c>
      <c r="H106" s="60"/>
      <c r="I106" s="62" t="s">
        <v>20</v>
      </c>
      <c r="J106" s="64" t="s">
        <v>19</v>
      </c>
      <c r="K106" s="66" t="s">
        <v>27</v>
      </c>
      <c r="L106" s="66"/>
      <c r="M106" s="67"/>
      <c r="N106" s="58" t="s">
        <v>34</v>
      </c>
      <c r="O106" s="70"/>
      <c r="P106" s="71"/>
      <c r="Q106" s="71"/>
      <c r="R106" s="72"/>
    </row>
    <row r="107" spans="1:18" ht="43.5" customHeight="1" thickBot="1">
      <c r="A107" s="65"/>
      <c r="B107" s="65"/>
      <c r="C107" s="9" t="s">
        <v>3</v>
      </c>
      <c r="D107" s="14" t="s">
        <v>31</v>
      </c>
      <c r="E107" s="88"/>
      <c r="F107" s="90"/>
      <c r="G107" s="59"/>
      <c r="H107" s="61"/>
      <c r="I107" s="63"/>
      <c r="J107" s="65"/>
      <c r="K107" s="68"/>
      <c r="L107" s="68"/>
      <c r="M107" s="69"/>
      <c r="N107" s="73"/>
      <c r="O107" s="74"/>
      <c r="P107" s="74"/>
      <c r="Q107" s="74"/>
      <c r="R107" s="75"/>
    </row>
    <row r="108" spans="1:18" ht="30" customHeight="1" thickBot="1" thickTop="1">
      <c r="A108" s="31" t="s">
        <v>38</v>
      </c>
      <c r="B108" s="33" t="s">
        <v>45</v>
      </c>
      <c r="C108" s="34" t="s">
        <v>44</v>
      </c>
      <c r="D108" s="33">
        <v>6</v>
      </c>
      <c r="E108" s="33" t="s">
        <v>43</v>
      </c>
      <c r="F108" s="33">
        <v>1.2</v>
      </c>
      <c r="G108" s="33">
        <v>2</v>
      </c>
      <c r="H108" s="35"/>
      <c r="I108" s="33">
        <v>1.2</v>
      </c>
      <c r="J108" s="33">
        <v>6</v>
      </c>
      <c r="K108" s="46">
        <f>G108*I108*J108</f>
        <v>14.399999999999999</v>
      </c>
      <c r="L108" s="47"/>
      <c r="M108" s="48"/>
      <c r="N108" s="49" t="s">
        <v>46</v>
      </c>
      <c r="O108" s="50"/>
      <c r="P108" s="50"/>
      <c r="Q108" s="50"/>
      <c r="R108" s="51"/>
    </row>
    <row r="109" spans="1:18" ht="30" customHeight="1" thickBot="1" thickTop="1">
      <c r="A109" s="31" t="s">
        <v>38</v>
      </c>
      <c r="B109" s="33" t="s">
        <v>47</v>
      </c>
      <c r="C109" s="34" t="s">
        <v>44</v>
      </c>
      <c r="D109" s="33">
        <v>6</v>
      </c>
      <c r="E109" s="33" t="s">
        <v>43</v>
      </c>
      <c r="F109" s="33">
        <v>1.2</v>
      </c>
      <c r="G109" s="33">
        <v>1</v>
      </c>
      <c r="H109" s="36"/>
      <c r="I109" s="33">
        <v>2</v>
      </c>
      <c r="J109" s="33">
        <v>4</v>
      </c>
      <c r="K109" s="52">
        <f>G109*I109*J109</f>
        <v>8</v>
      </c>
      <c r="L109" s="53"/>
      <c r="M109" s="54"/>
      <c r="N109" s="55" t="s">
        <v>46</v>
      </c>
      <c r="O109" s="56"/>
      <c r="P109" s="56"/>
      <c r="Q109" s="56"/>
      <c r="R109" s="57"/>
    </row>
    <row r="110" spans="1:18" ht="30" customHeight="1" thickBot="1" thickTop="1">
      <c r="A110" s="15"/>
      <c r="B110" s="18"/>
      <c r="C110" s="22"/>
      <c r="D110" s="18"/>
      <c r="E110" s="18"/>
      <c r="F110" s="18"/>
      <c r="G110" s="18"/>
      <c r="H110" s="20"/>
      <c r="I110" s="18"/>
      <c r="J110" s="18"/>
      <c r="K110" s="37"/>
      <c r="L110" s="38"/>
      <c r="M110" s="39"/>
      <c r="N110" s="40"/>
      <c r="O110" s="41"/>
      <c r="P110" s="41"/>
      <c r="Q110" s="41"/>
      <c r="R110" s="42"/>
    </row>
    <row r="111" spans="1:18" ht="30" customHeight="1" thickBot="1" thickTop="1">
      <c r="A111" s="15"/>
      <c r="B111" s="18"/>
      <c r="C111" s="22"/>
      <c r="D111" s="18"/>
      <c r="E111" s="18"/>
      <c r="F111" s="18"/>
      <c r="G111" s="18"/>
      <c r="H111" s="20"/>
      <c r="I111" s="18"/>
      <c r="J111" s="18"/>
      <c r="K111" s="37"/>
      <c r="L111" s="38"/>
      <c r="M111" s="39"/>
      <c r="N111" s="40"/>
      <c r="O111" s="41"/>
      <c r="P111" s="41"/>
      <c r="Q111" s="41"/>
      <c r="R111" s="42"/>
    </row>
    <row r="112" spans="1:18" ht="30" customHeight="1" thickBot="1" thickTop="1">
      <c r="A112" s="15"/>
      <c r="B112" s="18"/>
      <c r="C112" s="22"/>
      <c r="D112" s="18"/>
      <c r="E112" s="18"/>
      <c r="F112" s="18"/>
      <c r="G112" s="18"/>
      <c r="H112" s="20"/>
      <c r="I112" s="18"/>
      <c r="J112" s="18"/>
      <c r="K112" s="37"/>
      <c r="L112" s="38"/>
      <c r="M112" s="39"/>
      <c r="N112" s="40"/>
      <c r="O112" s="41"/>
      <c r="P112" s="41"/>
      <c r="Q112" s="41"/>
      <c r="R112" s="42"/>
    </row>
    <row r="113" spans="1:18" ht="30" customHeight="1" thickBot="1" thickTop="1">
      <c r="A113" s="15"/>
      <c r="B113" s="18"/>
      <c r="C113" s="22"/>
      <c r="D113" s="18"/>
      <c r="E113" s="18"/>
      <c r="F113" s="18"/>
      <c r="G113" s="18"/>
      <c r="H113" s="20"/>
      <c r="I113" s="18"/>
      <c r="J113" s="18"/>
      <c r="K113" s="37"/>
      <c r="L113" s="38"/>
      <c r="M113" s="39"/>
      <c r="N113" s="40"/>
      <c r="O113" s="41"/>
      <c r="P113" s="41"/>
      <c r="Q113" s="41"/>
      <c r="R113" s="42"/>
    </row>
    <row r="114" spans="1:18" ht="30" customHeight="1" thickBot="1" thickTop="1">
      <c r="A114" s="15"/>
      <c r="B114" s="18"/>
      <c r="C114" s="22"/>
      <c r="D114" s="18"/>
      <c r="E114" s="18"/>
      <c r="F114" s="18"/>
      <c r="G114" s="18"/>
      <c r="H114" s="20"/>
      <c r="I114" s="18"/>
      <c r="J114" s="18"/>
      <c r="K114" s="37"/>
      <c r="L114" s="38"/>
      <c r="M114" s="39"/>
      <c r="N114" s="40"/>
      <c r="O114" s="41"/>
      <c r="P114" s="41"/>
      <c r="Q114" s="41"/>
      <c r="R114" s="42"/>
    </row>
    <row r="115" spans="1:18" ht="30" customHeight="1" thickBot="1" thickTop="1">
      <c r="A115" s="15"/>
      <c r="B115" s="18"/>
      <c r="C115" s="22"/>
      <c r="D115" s="18"/>
      <c r="E115" s="18"/>
      <c r="F115" s="18"/>
      <c r="G115" s="18"/>
      <c r="H115" s="21"/>
      <c r="I115" s="18"/>
      <c r="J115" s="18"/>
      <c r="K115" s="43"/>
      <c r="L115" s="44"/>
      <c r="M115" s="45"/>
      <c r="N115" s="40"/>
      <c r="O115" s="41"/>
      <c r="P115" s="41"/>
      <c r="Q115" s="41"/>
      <c r="R115" s="42"/>
    </row>
    <row r="116" spans="1:18" ht="12" customHeight="1" thickBot="1" thickTop="1">
      <c r="A116" s="16"/>
      <c r="B116" s="30"/>
      <c r="C116" s="26"/>
      <c r="D116" s="27"/>
      <c r="E116" s="27"/>
      <c r="F116" s="27"/>
      <c r="G116" s="27"/>
      <c r="H116" s="27"/>
      <c r="I116" s="27"/>
      <c r="J116" s="27"/>
      <c r="K116" s="28"/>
      <c r="L116" s="28"/>
      <c r="M116" s="28"/>
      <c r="N116" s="29"/>
      <c r="O116" s="29"/>
      <c r="P116" s="29"/>
      <c r="Q116" s="29"/>
      <c r="R116" s="29"/>
    </row>
    <row r="117" spans="1:17" s="3" customFormat="1" ht="20.25" customHeight="1" thickBot="1" thickTop="1">
      <c r="A117" s="23"/>
      <c r="B117" s="31">
        <v>3</v>
      </c>
      <c r="C117" s="25" t="s">
        <v>22</v>
      </c>
      <c r="D117" s="4"/>
      <c r="E117" s="4"/>
      <c r="F117" s="4"/>
      <c r="G117" s="2"/>
      <c r="H117" s="12"/>
      <c r="I117" s="2"/>
      <c r="J117" s="4"/>
      <c r="K117" s="4"/>
      <c r="L117" s="4"/>
      <c r="M117" s="4"/>
      <c r="N117" s="4"/>
      <c r="O117" s="4"/>
      <c r="P117" s="4"/>
      <c r="Q117" s="4"/>
    </row>
    <row r="118" spans="1:17" s="3" customFormat="1" ht="9.75" customHeight="1" thickTop="1">
      <c r="A118" s="2"/>
      <c r="B118" s="4"/>
      <c r="C118" s="4"/>
      <c r="D118" s="4"/>
      <c r="E118" s="4"/>
      <c r="F118" s="4"/>
      <c r="G118" s="2"/>
      <c r="H118" s="12"/>
      <c r="I118" s="2"/>
      <c r="J118" s="4"/>
      <c r="K118" s="4"/>
      <c r="L118" s="4"/>
      <c r="M118" s="4"/>
      <c r="N118" s="4"/>
      <c r="O118" s="4"/>
      <c r="P118" s="4"/>
      <c r="Q118" s="4"/>
    </row>
    <row r="119" spans="1:18" s="3" customFormat="1" ht="33" customHeight="1" thickBot="1">
      <c r="A119" s="91" t="s">
        <v>33</v>
      </c>
      <c r="B119" s="92"/>
      <c r="C119" s="93" t="s">
        <v>9</v>
      </c>
      <c r="D119" s="94"/>
      <c r="E119" s="95" t="s">
        <v>5</v>
      </c>
      <c r="F119" s="96"/>
      <c r="G119" s="95" t="s">
        <v>6</v>
      </c>
      <c r="H119" s="97"/>
      <c r="I119" s="97"/>
      <c r="J119" s="96"/>
      <c r="K119" s="98" t="s">
        <v>7</v>
      </c>
      <c r="L119" s="98"/>
      <c r="M119" s="98"/>
      <c r="N119" s="98"/>
      <c r="O119" s="98"/>
      <c r="P119" s="98"/>
      <c r="Q119" s="98"/>
      <c r="R119" s="98"/>
    </row>
    <row r="120" spans="1:18" s="3" customFormat="1" ht="24.75" customHeight="1" thickBot="1" thickTop="1">
      <c r="A120" s="76">
        <v>200</v>
      </c>
      <c r="B120" s="77"/>
      <c r="C120" s="78">
        <f>A120/30</f>
        <v>6.666666666666667</v>
      </c>
      <c r="D120" s="79"/>
      <c r="E120" s="80">
        <f>SUM(K124:M125)</f>
        <v>12.8</v>
      </c>
      <c r="F120" s="54"/>
      <c r="G120" s="81" t="str">
        <f>IF(E120&gt;=C120,"普通階","無窓階")</f>
        <v>普通階</v>
      </c>
      <c r="H120" s="82"/>
      <c r="I120" s="82"/>
      <c r="J120" s="83"/>
      <c r="K120" s="84" t="s">
        <v>10</v>
      </c>
      <c r="L120" s="84"/>
      <c r="M120" s="84"/>
      <c r="N120" s="84"/>
      <c r="O120" s="84"/>
      <c r="P120" s="84"/>
      <c r="Q120" s="84"/>
      <c r="R120" s="84"/>
    </row>
    <row r="121" spans="1:17" s="3" customFormat="1" ht="5.25" customHeight="1" thickTop="1">
      <c r="A121" s="6"/>
      <c r="B121" s="6"/>
      <c r="C121" s="6"/>
      <c r="D121" s="6"/>
      <c r="E121" s="6"/>
      <c r="F121" s="6"/>
      <c r="G121" s="6"/>
      <c r="H121" s="11"/>
      <c r="I121" s="6"/>
      <c r="J121" s="6"/>
      <c r="K121" s="6"/>
      <c r="L121" s="6"/>
      <c r="M121" s="6"/>
      <c r="N121" s="6"/>
      <c r="O121" s="6"/>
      <c r="P121" s="2"/>
      <c r="Q121" s="2"/>
    </row>
    <row r="122" spans="1:18" ht="18.75" customHeight="1">
      <c r="A122" s="64" t="s">
        <v>1</v>
      </c>
      <c r="B122" s="64" t="s">
        <v>2</v>
      </c>
      <c r="C122" s="85" t="s">
        <v>25</v>
      </c>
      <c r="D122" s="86"/>
      <c r="E122" s="87" t="s">
        <v>42</v>
      </c>
      <c r="F122" s="89" t="s">
        <v>4</v>
      </c>
      <c r="G122" s="58" t="s">
        <v>21</v>
      </c>
      <c r="H122" s="60"/>
      <c r="I122" s="62" t="s">
        <v>20</v>
      </c>
      <c r="J122" s="64" t="s">
        <v>19</v>
      </c>
      <c r="K122" s="66" t="s">
        <v>27</v>
      </c>
      <c r="L122" s="66"/>
      <c r="M122" s="67"/>
      <c r="N122" s="58" t="s">
        <v>34</v>
      </c>
      <c r="O122" s="70"/>
      <c r="P122" s="71"/>
      <c r="Q122" s="71"/>
      <c r="R122" s="72"/>
    </row>
    <row r="123" spans="1:18" ht="43.5" customHeight="1" thickBot="1">
      <c r="A123" s="65"/>
      <c r="B123" s="65"/>
      <c r="C123" s="9" t="s">
        <v>3</v>
      </c>
      <c r="D123" s="14" t="s">
        <v>31</v>
      </c>
      <c r="E123" s="88"/>
      <c r="F123" s="90"/>
      <c r="G123" s="59"/>
      <c r="H123" s="61"/>
      <c r="I123" s="63"/>
      <c r="J123" s="65"/>
      <c r="K123" s="68"/>
      <c r="L123" s="68"/>
      <c r="M123" s="69"/>
      <c r="N123" s="73"/>
      <c r="O123" s="74"/>
      <c r="P123" s="74"/>
      <c r="Q123" s="74"/>
      <c r="R123" s="75"/>
    </row>
    <row r="124" spans="1:18" ht="30" customHeight="1" thickBot="1" thickTop="1">
      <c r="A124" s="31" t="s">
        <v>38</v>
      </c>
      <c r="B124" s="33" t="s">
        <v>45</v>
      </c>
      <c r="C124" s="34" t="s">
        <v>44</v>
      </c>
      <c r="D124" s="33">
        <v>6</v>
      </c>
      <c r="E124" s="33" t="s">
        <v>43</v>
      </c>
      <c r="F124" s="33">
        <v>1.2</v>
      </c>
      <c r="G124" s="33">
        <v>2</v>
      </c>
      <c r="H124" s="35"/>
      <c r="I124" s="33">
        <v>1.2</v>
      </c>
      <c r="J124" s="33">
        <v>2</v>
      </c>
      <c r="K124" s="46">
        <f>G124*I124*J124</f>
        <v>4.8</v>
      </c>
      <c r="L124" s="47"/>
      <c r="M124" s="48"/>
      <c r="N124" s="49" t="s">
        <v>46</v>
      </c>
      <c r="O124" s="50"/>
      <c r="P124" s="50"/>
      <c r="Q124" s="50"/>
      <c r="R124" s="51"/>
    </row>
    <row r="125" spans="1:18" ht="30" customHeight="1" thickBot="1" thickTop="1">
      <c r="A125" s="31" t="s">
        <v>38</v>
      </c>
      <c r="B125" s="33" t="s">
        <v>47</v>
      </c>
      <c r="C125" s="34" t="s">
        <v>44</v>
      </c>
      <c r="D125" s="33">
        <v>6</v>
      </c>
      <c r="E125" s="33" t="s">
        <v>43</v>
      </c>
      <c r="F125" s="33">
        <v>1.2</v>
      </c>
      <c r="G125" s="33">
        <v>1</v>
      </c>
      <c r="H125" s="36"/>
      <c r="I125" s="33">
        <v>2</v>
      </c>
      <c r="J125" s="33">
        <v>4</v>
      </c>
      <c r="K125" s="52">
        <f>G125*I125*J125</f>
        <v>8</v>
      </c>
      <c r="L125" s="53"/>
      <c r="M125" s="54"/>
      <c r="N125" s="55" t="s">
        <v>46</v>
      </c>
      <c r="O125" s="56"/>
      <c r="P125" s="56"/>
      <c r="Q125" s="56"/>
      <c r="R125" s="57"/>
    </row>
    <row r="126" spans="1:18" ht="30" customHeight="1" thickBot="1" thickTop="1">
      <c r="A126" s="15"/>
      <c r="B126" s="18"/>
      <c r="C126" s="22"/>
      <c r="D126" s="18"/>
      <c r="E126" s="18"/>
      <c r="F126" s="18"/>
      <c r="G126" s="18"/>
      <c r="H126" s="20"/>
      <c r="I126" s="18"/>
      <c r="J126" s="18"/>
      <c r="K126" s="37"/>
      <c r="L126" s="38"/>
      <c r="M126" s="39"/>
      <c r="N126" s="40"/>
      <c r="O126" s="41"/>
      <c r="P126" s="41"/>
      <c r="Q126" s="41"/>
      <c r="R126" s="42"/>
    </row>
    <row r="127" spans="1:18" ht="30" customHeight="1" thickBot="1" thickTop="1">
      <c r="A127" s="15"/>
      <c r="B127" s="18"/>
      <c r="C127" s="22"/>
      <c r="D127" s="18"/>
      <c r="E127" s="18"/>
      <c r="F127" s="18"/>
      <c r="G127" s="18"/>
      <c r="H127" s="20"/>
      <c r="I127" s="18"/>
      <c r="J127" s="18"/>
      <c r="K127" s="37"/>
      <c r="L127" s="38"/>
      <c r="M127" s="39"/>
      <c r="N127" s="40"/>
      <c r="O127" s="41"/>
      <c r="P127" s="41"/>
      <c r="Q127" s="41"/>
      <c r="R127" s="42"/>
    </row>
    <row r="128" spans="1:18" ht="30" customHeight="1" thickBot="1" thickTop="1">
      <c r="A128" s="15"/>
      <c r="B128" s="18"/>
      <c r="C128" s="22"/>
      <c r="D128" s="18"/>
      <c r="E128" s="18"/>
      <c r="F128" s="18"/>
      <c r="G128" s="18"/>
      <c r="H128" s="20"/>
      <c r="I128" s="18"/>
      <c r="J128" s="18"/>
      <c r="K128" s="37"/>
      <c r="L128" s="38"/>
      <c r="M128" s="39"/>
      <c r="N128" s="40"/>
      <c r="O128" s="41"/>
      <c r="P128" s="41"/>
      <c r="Q128" s="41"/>
      <c r="R128" s="42"/>
    </row>
    <row r="129" spans="1:18" ht="30" customHeight="1" thickBot="1" thickTop="1">
      <c r="A129" s="15"/>
      <c r="B129" s="18"/>
      <c r="C129" s="22"/>
      <c r="D129" s="18"/>
      <c r="E129" s="18"/>
      <c r="F129" s="18"/>
      <c r="G129" s="18"/>
      <c r="H129" s="20"/>
      <c r="I129" s="18"/>
      <c r="J129" s="18"/>
      <c r="K129" s="37"/>
      <c r="L129" s="38"/>
      <c r="M129" s="39"/>
      <c r="N129" s="40"/>
      <c r="O129" s="41"/>
      <c r="P129" s="41"/>
      <c r="Q129" s="41"/>
      <c r="R129" s="42"/>
    </row>
    <row r="130" spans="1:18" ht="30" customHeight="1" thickBot="1" thickTop="1">
      <c r="A130" s="15"/>
      <c r="B130" s="18"/>
      <c r="C130" s="22"/>
      <c r="D130" s="18"/>
      <c r="E130" s="18"/>
      <c r="F130" s="18"/>
      <c r="G130" s="18"/>
      <c r="H130" s="20"/>
      <c r="I130" s="18"/>
      <c r="J130" s="18"/>
      <c r="K130" s="37"/>
      <c r="L130" s="38"/>
      <c r="M130" s="39"/>
      <c r="N130" s="40"/>
      <c r="O130" s="41"/>
      <c r="P130" s="41"/>
      <c r="Q130" s="41"/>
      <c r="R130" s="42"/>
    </row>
    <row r="131" spans="1:18" ht="30" customHeight="1" thickBot="1" thickTop="1">
      <c r="A131" s="15"/>
      <c r="B131" s="18"/>
      <c r="C131" s="22"/>
      <c r="D131" s="18"/>
      <c r="E131" s="18"/>
      <c r="F131" s="18"/>
      <c r="G131" s="18"/>
      <c r="H131" s="21"/>
      <c r="I131" s="18"/>
      <c r="J131" s="18"/>
      <c r="K131" s="43"/>
      <c r="L131" s="44"/>
      <c r="M131" s="45"/>
      <c r="N131" s="40"/>
      <c r="O131" s="41"/>
      <c r="P131" s="41"/>
      <c r="Q131" s="41"/>
      <c r="R131" s="42"/>
    </row>
    <row r="132" ht="15" thickTop="1"/>
  </sheetData>
  <sheetProtection/>
  <protectedRanges>
    <protectedRange sqref="L3 O3 Q3 C5 J7 B8 A11 A15:J24 N15:R24 O1:R1 B35 A38 B51 A54 N42:R50 A42:J50 N58:R66 A58:J66 L69 O69 Q69 C71 J73 B74 A77 A81:J90 O67:R67 B101 A104 B117 N81:R90 A108:J116 N108:R116 A124:J131 N124:R131 A120" name="入力範囲"/>
  </protectedRanges>
  <mergeCells count="246">
    <mergeCell ref="A5:B5"/>
    <mergeCell ref="J7:R7"/>
    <mergeCell ref="G7:I7"/>
    <mergeCell ref="H13:H14"/>
    <mergeCell ref="K13:M14"/>
    <mergeCell ref="N13:R14"/>
    <mergeCell ref="C13:D13"/>
    <mergeCell ref="A13:A14"/>
    <mergeCell ref="B13:B14"/>
    <mergeCell ref="F13:F14"/>
    <mergeCell ref="L3:M3"/>
    <mergeCell ref="J3:K3"/>
    <mergeCell ref="O1:R1"/>
    <mergeCell ref="A2:R2"/>
    <mergeCell ref="C5:I5"/>
    <mergeCell ref="I13:I14"/>
    <mergeCell ref="J13:J14"/>
    <mergeCell ref="E10:F10"/>
    <mergeCell ref="A11:B11"/>
    <mergeCell ref="C11:D11"/>
    <mergeCell ref="K23:M23"/>
    <mergeCell ref="K24:M24"/>
    <mergeCell ref="N21:R21"/>
    <mergeCell ref="N22:R22"/>
    <mergeCell ref="N23:R23"/>
    <mergeCell ref="N24:R24"/>
    <mergeCell ref="K21:M21"/>
    <mergeCell ref="K22:M22"/>
    <mergeCell ref="K15:M15"/>
    <mergeCell ref="K16:M16"/>
    <mergeCell ref="N15:R15"/>
    <mergeCell ref="N16:R16"/>
    <mergeCell ref="G10:J10"/>
    <mergeCell ref="G11:J11"/>
    <mergeCell ref="G13:G14"/>
    <mergeCell ref="E13:E14"/>
    <mergeCell ref="K10:R10"/>
    <mergeCell ref="K11:R11"/>
    <mergeCell ref="A10:B10"/>
    <mergeCell ref="C10:D10"/>
    <mergeCell ref="E11:F11"/>
    <mergeCell ref="K19:M19"/>
    <mergeCell ref="K20:M20"/>
    <mergeCell ref="K17:M17"/>
    <mergeCell ref="K18:M18"/>
    <mergeCell ref="N19:R19"/>
    <mergeCell ref="N20:R20"/>
    <mergeCell ref="N17:R17"/>
    <mergeCell ref="N18:R18"/>
    <mergeCell ref="K37:R37"/>
    <mergeCell ref="A38:B38"/>
    <mergeCell ref="C38:D38"/>
    <mergeCell ref="E38:F38"/>
    <mergeCell ref="G38:J38"/>
    <mergeCell ref="K38:R38"/>
    <mergeCell ref="A37:B37"/>
    <mergeCell ref="C37:D37"/>
    <mergeCell ref="E37:F37"/>
    <mergeCell ref="G37:J37"/>
    <mergeCell ref="A40:A41"/>
    <mergeCell ref="B40:B41"/>
    <mergeCell ref="C40:D40"/>
    <mergeCell ref="E40:E41"/>
    <mergeCell ref="F40:F41"/>
    <mergeCell ref="G40:G41"/>
    <mergeCell ref="H40:H41"/>
    <mergeCell ref="I40:I41"/>
    <mergeCell ref="J40:J41"/>
    <mergeCell ref="K40:M41"/>
    <mergeCell ref="N40:R41"/>
    <mergeCell ref="K42:M42"/>
    <mergeCell ref="N42:R42"/>
    <mergeCell ref="K43:M43"/>
    <mergeCell ref="N43:R43"/>
    <mergeCell ref="K44:M44"/>
    <mergeCell ref="N44:R44"/>
    <mergeCell ref="K46:M46"/>
    <mergeCell ref="N46:R46"/>
    <mergeCell ref="K45:M45"/>
    <mergeCell ref="N45:R45"/>
    <mergeCell ref="K47:M47"/>
    <mergeCell ref="N47:R47"/>
    <mergeCell ref="K48:M48"/>
    <mergeCell ref="N48:R48"/>
    <mergeCell ref="K49:M49"/>
    <mergeCell ref="N49:R49"/>
    <mergeCell ref="A53:B53"/>
    <mergeCell ref="C53:D53"/>
    <mergeCell ref="E53:F53"/>
    <mergeCell ref="G53:J53"/>
    <mergeCell ref="K53:R53"/>
    <mergeCell ref="A54:B54"/>
    <mergeCell ref="C54:D54"/>
    <mergeCell ref="E54:F54"/>
    <mergeCell ref="G54:J54"/>
    <mergeCell ref="K54:R54"/>
    <mergeCell ref="N58:R58"/>
    <mergeCell ref="A56:A57"/>
    <mergeCell ref="B56:B57"/>
    <mergeCell ref="C56:D56"/>
    <mergeCell ref="E56:E57"/>
    <mergeCell ref="F56:F57"/>
    <mergeCell ref="G56:G57"/>
    <mergeCell ref="K61:M61"/>
    <mergeCell ref="N61:R61"/>
    <mergeCell ref="K62:M62"/>
    <mergeCell ref="N62:R62"/>
    <mergeCell ref="H56:H57"/>
    <mergeCell ref="I56:I57"/>
    <mergeCell ref="J56:J57"/>
    <mergeCell ref="K56:M57"/>
    <mergeCell ref="N56:R57"/>
    <mergeCell ref="K58:M58"/>
    <mergeCell ref="K65:M65"/>
    <mergeCell ref="N65:R65"/>
    <mergeCell ref="K64:M64"/>
    <mergeCell ref="N64:R64"/>
    <mergeCell ref="K59:M59"/>
    <mergeCell ref="N59:R59"/>
    <mergeCell ref="K60:M60"/>
    <mergeCell ref="N60:R60"/>
    <mergeCell ref="K63:M63"/>
    <mergeCell ref="N63:R63"/>
    <mergeCell ref="O67:R67"/>
    <mergeCell ref="A68:R68"/>
    <mergeCell ref="J69:K69"/>
    <mergeCell ref="L69:M69"/>
    <mergeCell ref="A71:B71"/>
    <mergeCell ref="C71:I71"/>
    <mergeCell ref="G73:I73"/>
    <mergeCell ref="J73:R73"/>
    <mergeCell ref="A76:B76"/>
    <mergeCell ref="C76:D76"/>
    <mergeCell ref="E76:F76"/>
    <mergeCell ref="G76:J76"/>
    <mergeCell ref="K76:R76"/>
    <mergeCell ref="A77:B77"/>
    <mergeCell ref="C77:D77"/>
    <mergeCell ref="E77:F77"/>
    <mergeCell ref="G77:J77"/>
    <mergeCell ref="K77:R77"/>
    <mergeCell ref="A79:A80"/>
    <mergeCell ref="B79:B80"/>
    <mergeCell ref="C79:D79"/>
    <mergeCell ref="E79:E80"/>
    <mergeCell ref="F79:F80"/>
    <mergeCell ref="G79:G80"/>
    <mergeCell ref="H79:H80"/>
    <mergeCell ref="I79:I80"/>
    <mergeCell ref="J79:J80"/>
    <mergeCell ref="K79:M80"/>
    <mergeCell ref="N79:R80"/>
    <mergeCell ref="K81:M81"/>
    <mergeCell ref="N81:R81"/>
    <mergeCell ref="K82:M82"/>
    <mergeCell ref="N82:R82"/>
    <mergeCell ref="K83:M83"/>
    <mergeCell ref="N83:R83"/>
    <mergeCell ref="K84:M84"/>
    <mergeCell ref="N84:R84"/>
    <mergeCell ref="K85:M85"/>
    <mergeCell ref="N85:R85"/>
    <mergeCell ref="K86:M86"/>
    <mergeCell ref="N86:R86"/>
    <mergeCell ref="K87:M87"/>
    <mergeCell ref="N87:R87"/>
    <mergeCell ref="K88:M88"/>
    <mergeCell ref="N88:R88"/>
    <mergeCell ref="K89:M89"/>
    <mergeCell ref="N89:R89"/>
    <mergeCell ref="K90:M90"/>
    <mergeCell ref="N90:R90"/>
    <mergeCell ref="A103:B103"/>
    <mergeCell ref="C103:D103"/>
    <mergeCell ref="E103:F103"/>
    <mergeCell ref="G103:J103"/>
    <mergeCell ref="K103:R103"/>
    <mergeCell ref="A104:B104"/>
    <mergeCell ref="C104:D104"/>
    <mergeCell ref="E104:F104"/>
    <mergeCell ref="G104:J104"/>
    <mergeCell ref="K104:R104"/>
    <mergeCell ref="A106:A107"/>
    <mergeCell ref="B106:B107"/>
    <mergeCell ref="C106:D106"/>
    <mergeCell ref="E106:E107"/>
    <mergeCell ref="F106:F107"/>
    <mergeCell ref="G106:G107"/>
    <mergeCell ref="H106:H107"/>
    <mergeCell ref="I106:I107"/>
    <mergeCell ref="J106:J107"/>
    <mergeCell ref="K106:M107"/>
    <mergeCell ref="N106:R107"/>
    <mergeCell ref="K108:M108"/>
    <mergeCell ref="N108:R108"/>
    <mergeCell ref="K109:M109"/>
    <mergeCell ref="N109:R109"/>
    <mergeCell ref="K110:M110"/>
    <mergeCell ref="N110:R110"/>
    <mergeCell ref="K111:M111"/>
    <mergeCell ref="N111:R111"/>
    <mergeCell ref="K112:M112"/>
    <mergeCell ref="N112:R112"/>
    <mergeCell ref="K113:M113"/>
    <mergeCell ref="N113:R113"/>
    <mergeCell ref="K114:M114"/>
    <mergeCell ref="N114:R114"/>
    <mergeCell ref="K115:M115"/>
    <mergeCell ref="N115:R115"/>
    <mergeCell ref="A119:B119"/>
    <mergeCell ref="C119:D119"/>
    <mergeCell ref="E119:F119"/>
    <mergeCell ref="G119:J119"/>
    <mergeCell ref="K119:R119"/>
    <mergeCell ref="A120:B120"/>
    <mergeCell ref="C120:D120"/>
    <mergeCell ref="E120:F120"/>
    <mergeCell ref="G120:J120"/>
    <mergeCell ref="K120:R120"/>
    <mergeCell ref="A122:A123"/>
    <mergeCell ref="B122:B123"/>
    <mergeCell ref="C122:D122"/>
    <mergeCell ref="E122:E123"/>
    <mergeCell ref="F122:F123"/>
    <mergeCell ref="G122:G123"/>
    <mergeCell ref="H122:H123"/>
    <mergeCell ref="I122:I123"/>
    <mergeCell ref="J122:J123"/>
    <mergeCell ref="K122:M123"/>
    <mergeCell ref="N122:R123"/>
    <mergeCell ref="K124:M124"/>
    <mergeCell ref="N124:R124"/>
    <mergeCell ref="K125:M125"/>
    <mergeCell ref="N125:R125"/>
    <mergeCell ref="K126:M126"/>
    <mergeCell ref="N126:R126"/>
    <mergeCell ref="K130:M130"/>
    <mergeCell ref="N130:R130"/>
    <mergeCell ref="K131:M131"/>
    <mergeCell ref="N131:R131"/>
    <mergeCell ref="K127:M127"/>
    <mergeCell ref="N127:R127"/>
    <mergeCell ref="K128:M128"/>
    <mergeCell ref="N128:R128"/>
    <mergeCell ref="K129:M129"/>
    <mergeCell ref="N129:R129"/>
  </mergeCells>
  <dataValidations count="3">
    <dataValidation type="list" allowBlank="1" showInputMessage="1" showErrorMessage="1" sqref="A15:A24 A42:A50 A58:A66 A81:A90 A108:A116 A124:A131">
      <formula1>"　,○"</formula1>
    </dataValidation>
    <dataValidation type="list" allowBlank="1" showInputMessage="1" showErrorMessage="1" sqref="E15:E24 E42:E50 E58:E66 E81:E90 E108:E116 E124:E131">
      <formula1>"　,要,否"</formula1>
    </dataValidation>
    <dataValidation type="list" allowBlank="1" showInputMessage="1" showErrorMessage="1" sqref="C15:C24 C42:C50 C58:C66 C81:C90 C108:C116 C124:C131">
      <formula1>"　,普通板ガラス,フロート板ガラス,磨き板ガラス,型板ガラス,熱吸収板ガラス,熱線反射ガラス,網入板ガラス,線入板ガラス,強化ガラス,耐熱板ガラス,合わせガラス,強度ガラス,複層ガラス,軽量シャッター,重量シャッター,軽量ｵｰﾊﾞｰｽﾗｲﾀﾞｰ,重量ｵｰﾊﾞｰｽﾗｲﾀﾞｰ,ハンガードア,その他"</formula1>
    </dataValidation>
  </dataValidations>
  <printOptions horizontalCentered="1" verticalCentered="1"/>
  <pageMargins left="0.5905511811023623" right="0.3937007874015748" top="0.7874015748031497" bottom="0.5905511811023623" header="0.5118110236220472" footer="0.5118110236220472"/>
  <pageSetup horizontalDpi="600" verticalDpi="600" orientation="portrait" paperSize="9" scale="96" r:id="rId2"/>
  <rowBreaks count="2" manualBreakCount="2">
    <brk id="65" max="17" man="1"/>
    <brk id="98"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衣浦東部広域連合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narita-k</dc:creator>
  <cp:keywords/>
  <dc:description/>
  <cp:lastModifiedBy>高須　貴之</cp:lastModifiedBy>
  <cp:lastPrinted>2024-02-01T01:15:37Z</cp:lastPrinted>
  <dcterms:created xsi:type="dcterms:W3CDTF">2012-05-02T01:45:27Z</dcterms:created>
  <dcterms:modified xsi:type="dcterms:W3CDTF">2024-02-01T01:15:47Z</dcterms:modified>
  <cp:category/>
  <cp:version/>
  <cp:contentType/>
  <cp:contentStatus/>
</cp:coreProperties>
</file>